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 activeTab="1"/>
  </bookViews>
  <sheets>
    <sheet name="baptiste 2012" sheetId="1" r:id="rId1"/>
    <sheet name="nadine 201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Q143" i="1" l="1"/>
  <c r="H140" i="1"/>
  <c r="D140" i="1"/>
  <c r="H139" i="1"/>
  <c r="H141" i="1" s="1"/>
  <c r="D139" i="1"/>
  <c r="D141" i="1" s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0" i="1"/>
  <c r="Y9" i="1"/>
  <c r="Y8" i="1"/>
  <c r="Y7" i="1"/>
  <c r="Y6" i="1"/>
  <c r="Y5" i="1"/>
  <c r="Y135" i="1" s="1"/>
  <c r="F143" i="1" l="1"/>
</calcChain>
</file>

<file path=xl/sharedStrings.xml><?xml version="1.0" encoding="utf-8"?>
<sst xmlns="http://schemas.openxmlformats.org/spreadsheetml/2006/main" count="1258" uniqueCount="194">
  <si>
    <r>
      <t xml:space="preserve">Planning de </t>
    </r>
    <r>
      <rPr>
        <b/>
        <i/>
        <sz val="9"/>
        <color rgb="FF3366FF"/>
        <rFont val="Verdana"/>
        <family val="2"/>
      </rPr>
      <t>BELLAVIA Baptiste</t>
    </r>
    <r>
      <rPr>
        <sz val="8"/>
        <color theme="1"/>
        <rFont val="Calibri"/>
        <family val="2"/>
        <scheme val="minor"/>
      </rPr>
      <t xml:space="preserve"> [N°320]</t>
    </r>
  </si>
  <si>
    <t>PERIODE PRECEDENTE</t>
  </si>
  <si>
    <t>PERIODE SUIVANTE</t>
  </si>
  <si>
    <t>IMPRIMER</t>
  </si>
  <si>
    <t>QUITTER</t>
  </si>
  <si>
    <t>07h00</t>
  </si>
  <si>
    <t>07h30</t>
  </si>
  <si>
    <t>08h00</t>
  </si>
  <si>
    <t>08h30</t>
  </si>
  <si>
    <t>09h00</t>
  </si>
  <si>
    <t>09h30</t>
  </si>
  <si>
    <t>10h00</t>
  </si>
  <si>
    <t>10h30</t>
  </si>
  <si>
    <t>11h00</t>
  </si>
  <si>
    <t>11h30</t>
  </si>
  <si>
    <t>12h00</t>
  </si>
  <si>
    <t>12h30</t>
  </si>
  <si>
    <t>13h00</t>
  </si>
  <si>
    <t>13h30</t>
  </si>
  <si>
    <t>14h00</t>
  </si>
  <si>
    <t>14h30</t>
  </si>
  <si>
    <t>15h00</t>
  </si>
  <si>
    <t>15h30</t>
  </si>
  <si>
    <t>16h00</t>
  </si>
  <si>
    <t>16h30</t>
  </si>
  <si>
    <t>17h00</t>
  </si>
  <si>
    <t>17h30</t>
  </si>
  <si>
    <t>Sam 17 Déc</t>
  </si>
  <si>
    <t>IND</t>
  </si>
  <si>
    <t>Dim 18 Déc</t>
  </si>
  <si>
    <t>Lun 19 Déc</t>
  </si>
  <si>
    <t>Mar 20 Déc</t>
  </si>
  <si>
    <t>Mer 21 Déc</t>
  </si>
  <si>
    <t>Jeu 22 Déc</t>
  </si>
  <si>
    <t>Ven 23 Déc</t>
  </si>
  <si>
    <t>Sam 24 Déc</t>
  </si>
  <si>
    <t>Dim 25 Déc</t>
  </si>
  <si>
    <t>Lun 26 Déc</t>
  </si>
  <si>
    <t>Mar 27 Déc</t>
  </si>
  <si>
    <t>Mer 28 Déc</t>
  </si>
  <si>
    <t>Jeu 29 Déc</t>
  </si>
  <si>
    <t>Ven 30 Déc</t>
  </si>
  <si>
    <t>Sam 31 Déc</t>
  </si>
  <si>
    <t>Dim 01 Jan</t>
  </si>
  <si>
    <t>Lun 02 Jan</t>
  </si>
  <si>
    <t>Mar 03 Jan</t>
  </si>
  <si>
    <t>Mer 04 Jan</t>
  </si>
  <si>
    <t>Jeu 05 Jan</t>
  </si>
  <si>
    <t>Ven 06 Jan</t>
  </si>
  <si>
    <t>Sam 07 Jan</t>
  </si>
  <si>
    <t>Dim 08 Jan</t>
  </si>
  <si>
    <t>Lun 09 Jan</t>
  </si>
  <si>
    <t>Mar 10 Jan</t>
  </si>
  <si>
    <t>Mer 11 Jan</t>
  </si>
  <si>
    <t>Jeu 12 Jan</t>
  </si>
  <si>
    <t>Ven 13 Jan</t>
  </si>
  <si>
    <t>Sam 14 Jan</t>
  </si>
  <si>
    <t>PROMO</t>
  </si>
  <si>
    <t>Dim 15 Jan</t>
  </si>
  <si>
    <t>PROVIS</t>
  </si>
  <si>
    <t>Lun 16 Jan</t>
  </si>
  <si>
    <t>Mar 17 Jan</t>
  </si>
  <si>
    <t>Mer 18 Jan</t>
  </si>
  <si>
    <t>Jeu 19 Jan</t>
  </si>
  <si>
    <t>Ven 20 Jan</t>
  </si>
  <si>
    <t>Sam 21 Jan</t>
  </si>
  <si>
    <t>Dim 22 Jan</t>
  </si>
  <si>
    <t>Lun 23 Jan</t>
  </si>
  <si>
    <t>Mar 24 Jan</t>
  </si>
  <si>
    <t>Mer 25 Jan</t>
  </si>
  <si>
    <t>Jeu 26 Jan</t>
  </si>
  <si>
    <t>Ven 27 Jan</t>
  </si>
  <si>
    <t>Sam 28 Jan</t>
  </si>
  <si>
    <t>Dim 29 Jan</t>
  </si>
  <si>
    <t>Lun 30 Jan</t>
  </si>
  <si>
    <t>Mar 31 Jan</t>
  </si>
  <si>
    <t>Mer 01 Fév</t>
  </si>
  <si>
    <t>Jeu 02 Fév</t>
  </si>
  <si>
    <t>Ven 03 Fév</t>
  </si>
  <si>
    <t>Sam 04 Fév</t>
  </si>
  <si>
    <t>Dim 05 Fév</t>
  </si>
  <si>
    <t xml:space="preserve">EM </t>
  </si>
  <si>
    <t>Lun 06 Fév</t>
  </si>
  <si>
    <t>Mar 07 Fév</t>
  </si>
  <si>
    <t>Mer 08 Fév</t>
  </si>
  <si>
    <t>Jeu 09 Fév</t>
  </si>
  <si>
    <t>Ven 10 Fév</t>
  </si>
  <si>
    <t>Sam 11 Fév</t>
  </si>
  <si>
    <t>Dim 12 Fév</t>
  </si>
  <si>
    <t>Lun 13 Fév</t>
  </si>
  <si>
    <t>Mar 14 Fév</t>
  </si>
  <si>
    <t>Mer 15 Fév</t>
  </si>
  <si>
    <t>Jeu 16 Fév</t>
  </si>
  <si>
    <t>Ven 17 Fév</t>
  </si>
  <si>
    <t>Sam 18 Fév</t>
  </si>
  <si>
    <t>Dim 19 Fév</t>
  </si>
  <si>
    <t>Lun 20 Fév</t>
  </si>
  <si>
    <t>Mar 21 Fév</t>
  </si>
  <si>
    <t>Mer 22 Fév</t>
  </si>
  <si>
    <t>Jeu 23 Fév</t>
  </si>
  <si>
    <t>Ven 24 Fév</t>
  </si>
  <si>
    <t>Sam 25 Fév</t>
  </si>
  <si>
    <t>Dim 26 Fév</t>
  </si>
  <si>
    <t>Lun 27 Fév</t>
  </si>
  <si>
    <t>Mar 28 Fév</t>
  </si>
  <si>
    <t>Mer 29 Fév</t>
  </si>
  <si>
    <t>Jeu 01 Mar</t>
  </si>
  <si>
    <t>Ven 02 Mar</t>
  </si>
  <si>
    <t>Sam 03 Mar</t>
  </si>
  <si>
    <t>Dim 04 Mar</t>
  </si>
  <si>
    <t>Lun 05 Mar</t>
  </si>
  <si>
    <t>Mar 06 Mar</t>
  </si>
  <si>
    <t>Mer 07 Mar</t>
  </si>
  <si>
    <t>Jeu 08 Mar</t>
  </si>
  <si>
    <t>Ven 09 Mar</t>
  </si>
  <si>
    <t>Sam 10 Mar</t>
  </si>
  <si>
    <t>Dim 11 Mar</t>
  </si>
  <si>
    <t>Lun 12 Mar</t>
  </si>
  <si>
    <t>Mar 13 Mar</t>
  </si>
  <si>
    <t>Mer 14 Mar</t>
  </si>
  <si>
    <t>Jeu 15 Mar</t>
  </si>
  <si>
    <t>Ven 16 Mar</t>
  </si>
  <si>
    <t>Sam 17 Mar</t>
  </si>
  <si>
    <t>Dim 18 Mar</t>
  </si>
  <si>
    <t>Lun 19 Mar</t>
  </si>
  <si>
    <t>Mar 20 Mar</t>
  </si>
  <si>
    <t>Mer 21 Mar</t>
  </si>
  <si>
    <t>Jeu 22 Mar</t>
  </si>
  <si>
    <t>Ven 23 Mar</t>
  </si>
  <si>
    <t>Sam 24 Mar</t>
  </si>
  <si>
    <t>Dim 25 Mar</t>
  </si>
  <si>
    <t>Lun 26 Mar</t>
  </si>
  <si>
    <t>Mar 27 Mar</t>
  </si>
  <si>
    <t>Mer 28 Mar</t>
  </si>
  <si>
    <t>Jeu 29 Mar</t>
  </si>
  <si>
    <t>Ven 30 Mar</t>
  </si>
  <si>
    <t>Sam 31 Mar</t>
  </si>
  <si>
    <t>Dim 01 Avr</t>
  </si>
  <si>
    <t>Lun 02 Avr</t>
  </si>
  <si>
    <t>Mar 03 Avr</t>
  </si>
  <si>
    <t>Mer 04 Avr</t>
  </si>
  <si>
    <t>Jeu 05 Avr</t>
  </si>
  <si>
    <t>Ven 06 Avr</t>
  </si>
  <si>
    <t>Sam 07 Avr</t>
  </si>
  <si>
    <t>Dim 08 Avr</t>
  </si>
  <si>
    <t>Lun 09 Avr</t>
  </si>
  <si>
    <t>Mar 10 Avr</t>
  </si>
  <si>
    <t>Mer 11 Avr</t>
  </si>
  <si>
    <t>Jeu 12 Avr</t>
  </si>
  <si>
    <t>Ven 13 Avr</t>
  </si>
  <si>
    <t>Sam 14 Avr</t>
  </si>
  <si>
    <t>Dim 15 Avr</t>
  </si>
  <si>
    <t>Lun 16 Avr</t>
  </si>
  <si>
    <t>Mar 17 Avr</t>
  </si>
  <si>
    <t>Mer 18 Avr</t>
  </si>
  <si>
    <t>Jeu 19 Avr</t>
  </si>
  <si>
    <t>Ven 20 Avr</t>
  </si>
  <si>
    <t>Sam 21 Avr</t>
  </si>
  <si>
    <t>Dim 22 Avr</t>
  </si>
  <si>
    <t>Lun 23 Avr</t>
  </si>
  <si>
    <t>Mar 24 Avr</t>
  </si>
  <si>
    <t>Total</t>
  </si>
  <si>
    <t>Lp bleue</t>
  </si>
  <si>
    <t>Collectif Vert</t>
  </si>
  <si>
    <t>lp rouge</t>
  </si>
  <si>
    <t>collectif J</t>
  </si>
  <si>
    <t>total lp</t>
  </si>
  <si>
    <t>collec</t>
  </si>
  <si>
    <t>LP</t>
  </si>
  <si>
    <t>lp+col</t>
  </si>
  <si>
    <t>total fiche honoraire</t>
  </si>
  <si>
    <r>
      <t xml:space="preserve">Planning de </t>
    </r>
    <r>
      <rPr>
        <b/>
        <i/>
        <sz val="9"/>
        <color rgb="FF3366FF"/>
        <rFont val="Verdana"/>
        <family val="2"/>
      </rPr>
      <t>BONNEL Nadine</t>
    </r>
    <r>
      <rPr>
        <sz val="8"/>
        <color theme="1"/>
        <rFont val="Calibri"/>
        <family val="2"/>
        <scheme val="minor"/>
      </rPr>
      <t xml:space="preserve"> [N°130]</t>
    </r>
  </si>
  <si>
    <t>LP1</t>
  </si>
  <si>
    <t xml:space="preserve">E11 </t>
  </si>
  <si>
    <t>lp1e</t>
  </si>
  <si>
    <t>lp1eam</t>
  </si>
  <si>
    <t>ABS</t>
  </si>
  <si>
    <t xml:space="preserve">AM </t>
  </si>
  <si>
    <t xml:space="preserve">A11 </t>
  </si>
  <si>
    <t>LPmax1</t>
  </si>
  <si>
    <t>LP1am</t>
  </si>
  <si>
    <t>lpMax1eam</t>
  </si>
  <si>
    <t>LPPRO1hE</t>
  </si>
  <si>
    <t>RUADE</t>
  </si>
  <si>
    <t>LYON</t>
  </si>
  <si>
    <t>EDELW</t>
  </si>
  <si>
    <t xml:space="preserve">EA </t>
  </si>
  <si>
    <t>dahu</t>
  </si>
  <si>
    <t>LPPRO1H</t>
  </si>
  <si>
    <t>lpMax1e</t>
  </si>
  <si>
    <t xml:space="preserve">AA </t>
  </si>
  <si>
    <t>GROUPE</t>
  </si>
  <si>
    <t>LPmaxAM1</t>
  </si>
  <si>
    <t>total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</si>
</sst>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3366FF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rgb="FF3366FF"/>
      <name val="Verdana"/>
      <family val="2"/>
    </font>
    <font>
      <b/>
      <sz val="8"/>
      <color rgb="FFC00000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u/>
      <sz val="11"/>
      <color rgb="FFFFFF00"/>
      <name val="Calibri"/>
      <family val="2"/>
      <scheme val="minor"/>
    </font>
    <font>
      <sz val="8"/>
      <color rgb="FFFFFF00"/>
      <name val="Verdana"/>
      <family val="2"/>
    </font>
    <font>
      <u/>
      <sz val="10"/>
      <color theme="0"/>
      <name val="Calibri"/>
      <family val="2"/>
      <scheme val="minor"/>
    </font>
    <font>
      <u/>
      <sz val="11"/>
      <color theme="0" tint="-4.9989318521683403E-2"/>
      <name val="Calibri"/>
      <family val="2"/>
      <scheme val="minor"/>
    </font>
    <font>
      <b/>
      <sz val="8"/>
      <color rgb="FF00C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4" borderId="2" xfId="1" applyFill="1" applyBorder="1" applyAlignment="1">
      <alignment vertical="center" wrapText="1"/>
    </xf>
    <xf numFmtId="0" fontId="3" fillId="4" borderId="3" xfId="1" applyFill="1" applyBorder="1" applyAlignment="1">
      <alignment vertical="center" wrapText="1"/>
    </xf>
    <xf numFmtId="0" fontId="3" fillId="4" borderId="4" xfId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8" fillId="6" borderId="2" xfId="1" applyFont="1" applyFill="1" applyBorder="1" applyAlignment="1">
      <alignment vertical="center" wrapText="1"/>
    </xf>
    <xf numFmtId="0" fontId="8" fillId="6" borderId="4" xfId="1" applyFont="1" applyFill="1" applyBorder="1" applyAlignment="1">
      <alignment vertical="center" wrapText="1"/>
    </xf>
    <xf numFmtId="0" fontId="3" fillId="7" borderId="2" xfId="1" applyFill="1" applyBorder="1" applyAlignment="1">
      <alignment vertical="center" wrapText="1"/>
    </xf>
    <xf numFmtId="0" fontId="3" fillId="7" borderId="4" xfId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8" fillId="7" borderId="2" xfId="1" applyFont="1" applyFill="1" applyBorder="1" applyAlignment="1">
      <alignment vertical="center" wrapText="1"/>
    </xf>
    <xf numFmtId="0" fontId="8" fillId="7" borderId="3" xfId="1" applyFont="1" applyFill="1" applyBorder="1" applyAlignment="1">
      <alignment vertical="center" wrapText="1"/>
    </xf>
    <xf numFmtId="0" fontId="8" fillId="7" borderId="4" xfId="1" applyFont="1" applyFill="1" applyBorder="1" applyAlignment="1">
      <alignment vertical="center" wrapText="1"/>
    </xf>
    <xf numFmtId="0" fontId="3" fillId="7" borderId="3" xfId="1" applyFill="1" applyBorder="1" applyAlignment="1">
      <alignment vertical="center" wrapText="1"/>
    </xf>
    <xf numFmtId="0" fontId="8" fillId="6" borderId="3" xfId="1" applyFont="1" applyFill="1" applyBorder="1" applyAlignment="1">
      <alignment vertical="center" wrapText="1"/>
    </xf>
    <xf numFmtId="0" fontId="3" fillId="2" borderId="2" xfId="1" applyFill="1" applyBorder="1" applyAlignment="1">
      <alignment vertical="center" wrapText="1"/>
    </xf>
    <xf numFmtId="0" fontId="3" fillId="2" borderId="3" xfId="1" applyFill="1" applyBorder="1" applyAlignment="1">
      <alignment vertical="center" wrapText="1"/>
    </xf>
    <xf numFmtId="0" fontId="3" fillId="2" borderId="4" xfId="1" applyFill="1" applyBorder="1" applyAlignment="1">
      <alignment vertical="center" wrapText="1"/>
    </xf>
    <xf numFmtId="0" fontId="3" fillId="4" borderId="1" xfId="1" applyFill="1" applyBorder="1" applyAlignment="1">
      <alignment vertical="center" wrapText="1"/>
    </xf>
    <xf numFmtId="0" fontId="3" fillId="8" borderId="2" xfId="1" applyFill="1" applyBorder="1" applyAlignment="1">
      <alignment vertical="center" wrapText="1"/>
    </xf>
    <xf numFmtId="0" fontId="3" fillId="8" borderId="3" xfId="1" applyFill="1" applyBorder="1" applyAlignment="1">
      <alignment vertical="center" wrapText="1"/>
    </xf>
    <xf numFmtId="0" fontId="3" fillId="8" borderId="4" xfId="1" applyFill="1" applyBorder="1" applyAlignment="1">
      <alignment vertical="center" wrapText="1"/>
    </xf>
    <xf numFmtId="0" fontId="3" fillId="9" borderId="1" xfId="1" applyFill="1" applyBorder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3" fillId="2" borderId="2" xfId="1" applyFill="1" applyBorder="1" applyAlignment="1">
      <alignment horizontal="right" vertical="center" wrapText="1"/>
    </xf>
    <xf numFmtId="0" fontId="3" fillId="2" borderId="3" xfId="1" applyFill="1" applyBorder="1" applyAlignment="1">
      <alignment horizontal="right" vertical="center" wrapText="1"/>
    </xf>
    <xf numFmtId="0" fontId="3" fillId="2" borderId="4" xfId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0" fillId="6" borderId="2" xfId="1" applyFont="1" applyFill="1" applyBorder="1" applyAlignment="1">
      <alignment vertical="center" wrapText="1"/>
    </xf>
    <xf numFmtId="0" fontId="10" fillId="6" borderId="4" xfId="1" applyFont="1" applyFill="1" applyBorder="1" applyAlignment="1">
      <alignment vertical="center" wrapText="1"/>
    </xf>
    <xf numFmtId="0" fontId="11" fillId="6" borderId="2" xfId="1" applyFont="1" applyFill="1" applyBorder="1" applyAlignment="1">
      <alignment vertical="center" wrapText="1"/>
    </xf>
    <xf numFmtId="0" fontId="11" fillId="6" borderId="3" xfId="1" applyFont="1" applyFill="1" applyBorder="1" applyAlignment="1">
      <alignment vertical="center" wrapText="1"/>
    </xf>
    <xf numFmtId="0" fontId="11" fillId="6" borderId="4" xfId="1" applyFont="1" applyFill="1" applyBorder="1" applyAlignment="1">
      <alignment vertical="center" wrapText="1"/>
    </xf>
    <xf numFmtId="0" fontId="3" fillId="9" borderId="2" xfId="1" applyFill="1" applyBorder="1" applyAlignment="1">
      <alignment vertical="center" wrapText="1"/>
    </xf>
    <xf numFmtId="0" fontId="3" fillId="9" borderId="4" xfId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vertical="center" wrapText="1"/>
    </xf>
    <xf numFmtId="0" fontId="3" fillId="6" borderId="2" xfId="1" applyFill="1" applyBorder="1" applyAlignment="1">
      <alignment vertical="center" wrapText="1"/>
    </xf>
    <xf numFmtId="0" fontId="3" fillId="6" borderId="4" xfId="1" applyFill="1" applyBorder="1" applyAlignment="1">
      <alignment vertical="center" wrapText="1"/>
    </xf>
    <xf numFmtId="0" fontId="3" fillId="8" borderId="1" xfId="1" applyFill="1" applyBorder="1" applyAlignment="1">
      <alignment vertical="center" wrapText="1"/>
    </xf>
    <xf numFmtId="0" fontId="3" fillId="6" borderId="3" xfId="1" applyFill="1" applyBorder="1" applyAlignment="1">
      <alignment vertical="center" wrapText="1"/>
    </xf>
    <xf numFmtId="0" fontId="3" fillId="7" borderId="1" xfId="1" applyFill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2" name="Image 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638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152400</xdr:colOff>
      <xdr:row>11</xdr:row>
      <xdr:rowOff>152400</xdr:rowOff>
    </xdr:to>
    <xdr:pic>
      <xdr:nvPicPr>
        <xdr:cNvPr id="3" name="Image 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638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</xdr:colOff>
      <xdr:row>12</xdr:row>
      <xdr:rowOff>152400</xdr:rowOff>
    </xdr:to>
    <xdr:pic>
      <xdr:nvPicPr>
        <xdr:cNvPr id="4" name="Image 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82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152400</xdr:colOff>
      <xdr:row>12</xdr:row>
      <xdr:rowOff>152400</xdr:rowOff>
    </xdr:to>
    <xdr:pic>
      <xdr:nvPicPr>
        <xdr:cNvPr id="5" name="Image 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82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6" name="Image 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152400</xdr:colOff>
      <xdr:row>13</xdr:row>
      <xdr:rowOff>152400</xdr:rowOff>
    </xdr:to>
    <xdr:pic>
      <xdr:nvPicPr>
        <xdr:cNvPr id="7" name="Image 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152400</xdr:colOff>
      <xdr:row>14</xdr:row>
      <xdr:rowOff>152400</xdr:rowOff>
    </xdr:to>
    <xdr:pic>
      <xdr:nvPicPr>
        <xdr:cNvPr id="8" name="Image 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209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152400</xdr:colOff>
      <xdr:row>14</xdr:row>
      <xdr:rowOff>152400</xdr:rowOff>
    </xdr:to>
    <xdr:pic>
      <xdr:nvPicPr>
        <xdr:cNvPr id="9" name="Image 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209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152400</xdr:colOff>
      <xdr:row>15</xdr:row>
      <xdr:rowOff>152400</xdr:rowOff>
    </xdr:to>
    <xdr:pic>
      <xdr:nvPicPr>
        <xdr:cNvPr id="10" name="Image 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400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152400</xdr:colOff>
      <xdr:row>15</xdr:row>
      <xdr:rowOff>152400</xdr:rowOff>
    </xdr:to>
    <xdr:pic>
      <xdr:nvPicPr>
        <xdr:cNvPr id="11" name="Image 1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400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152400</xdr:colOff>
      <xdr:row>16</xdr:row>
      <xdr:rowOff>152400</xdr:rowOff>
    </xdr:to>
    <xdr:pic>
      <xdr:nvPicPr>
        <xdr:cNvPr id="12" name="Image 1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590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152400</xdr:colOff>
      <xdr:row>16</xdr:row>
      <xdr:rowOff>152400</xdr:rowOff>
    </xdr:to>
    <xdr:pic>
      <xdr:nvPicPr>
        <xdr:cNvPr id="13" name="Image 1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590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152400</xdr:colOff>
      <xdr:row>17</xdr:row>
      <xdr:rowOff>152400</xdr:rowOff>
    </xdr:to>
    <xdr:pic>
      <xdr:nvPicPr>
        <xdr:cNvPr id="14" name="Image 1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78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152400</xdr:colOff>
      <xdr:row>18</xdr:row>
      <xdr:rowOff>152400</xdr:rowOff>
    </xdr:to>
    <xdr:pic>
      <xdr:nvPicPr>
        <xdr:cNvPr id="15" name="Image 1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04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152400</xdr:colOff>
      <xdr:row>18</xdr:row>
      <xdr:rowOff>152400</xdr:rowOff>
    </xdr:to>
    <xdr:pic>
      <xdr:nvPicPr>
        <xdr:cNvPr id="16" name="Image 1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04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152400</xdr:colOff>
      <xdr:row>18</xdr:row>
      <xdr:rowOff>152400</xdr:rowOff>
    </xdr:to>
    <xdr:pic>
      <xdr:nvPicPr>
        <xdr:cNvPr id="17" name="Image 1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04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152400</xdr:colOff>
      <xdr:row>19</xdr:row>
      <xdr:rowOff>152400</xdr:rowOff>
    </xdr:to>
    <xdr:pic>
      <xdr:nvPicPr>
        <xdr:cNvPr id="18" name="Image 1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23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152400</xdr:colOff>
      <xdr:row>19</xdr:row>
      <xdr:rowOff>152400</xdr:rowOff>
    </xdr:to>
    <xdr:pic>
      <xdr:nvPicPr>
        <xdr:cNvPr id="19" name="Image 1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23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152400</xdr:colOff>
      <xdr:row>20</xdr:row>
      <xdr:rowOff>152400</xdr:rowOff>
    </xdr:to>
    <xdr:pic>
      <xdr:nvPicPr>
        <xdr:cNvPr id="20" name="Image 1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152400</xdr:colOff>
      <xdr:row>20</xdr:row>
      <xdr:rowOff>152400</xdr:rowOff>
    </xdr:to>
    <xdr:pic>
      <xdr:nvPicPr>
        <xdr:cNvPr id="21" name="Image 2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152400</xdr:colOff>
      <xdr:row>21</xdr:row>
      <xdr:rowOff>152400</xdr:rowOff>
    </xdr:to>
    <xdr:pic>
      <xdr:nvPicPr>
        <xdr:cNvPr id="22" name="Image 2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152400</xdr:colOff>
      <xdr:row>21</xdr:row>
      <xdr:rowOff>152400</xdr:rowOff>
    </xdr:to>
    <xdr:pic>
      <xdr:nvPicPr>
        <xdr:cNvPr id="23" name="Image 2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152400</xdr:colOff>
      <xdr:row>22</xdr:row>
      <xdr:rowOff>152400</xdr:rowOff>
    </xdr:to>
    <xdr:pic>
      <xdr:nvPicPr>
        <xdr:cNvPr id="24" name="Image 2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81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152400</xdr:colOff>
      <xdr:row>22</xdr:row>
      <xdr:rowOff>152400</xdr:rowOff>
    </xdr:to>
    <xdr:pic>
      <xdr:nvPicPr>
        <xdr:cNvPr id="25" name="Image 2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81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152400</xdr:colOff>
      <xdr:row>23</xdr:row>
      <xdr:rowOff>152400</xdr:rowOff>
    </xdr:to>
    <xdr:pic>
      <xdr:nvPicPr>
        <xdr:cNvPr id="26" name="Image 2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152400</xdr:colOff>
      <xdr:row>23</xdr:row>
      <xdr:rowOff>152400</xdr:rowOff>
    </xdr:to>
    <xdr:pic>
      <xdr:nvPicPr>
        <xdr:cNvPr id="27" name="Image 2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152400</xdr:rowOff>
    </xdr:to>
    <xdr:pic>
      <xdr:nvPicPr>
        <xdr:cNvPr id="28" name="Image 2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27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152400</xdr:colOff>
      <xdr:row>46</xdr:row>
      <xdr:rowOff>152400</xdr:rowOff>
    </xdr:to>
    <xdr:pic>
      <xdr:nvPicPr>
        <xdr:cNvPr id="29" name="Image 2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68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152400</xdr:rowOff>
    </xdr:to>
    <xdr:pic>
      <xdr:nvPicPr>
        <xdr:cNvPr id="30" name="Image 2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87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152400</xdr:rowOff>
    </xdr:to>
    <xdr:pic>
      <xdr:nvPicPr>
        <xdr:cNvPr id="31" name="Image 3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152400</xdr:colOff>
      <xdr:row>49</xdr:row>
      <xdr:rowOff>152400</xdr:rowOff>
    </xdr:to>
    <xdr:pic>
      <xdr:nvPicPr>
        <xdr:cNvPr id="32" name="Image 3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58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152400</xdr:colOff>
      <xdr:row>50</xdr:row>
      <xdr:rowOff>152400</xdr:rowOff>
    </xdr:to>
    <xdr:pic>
      <xdr:nvPicPr>
        <xdr:cNvPr id="33" name="Image 3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4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152400</xdr:colOff>
      <xdr:row>51</xdr:row>
      <xdr:rowOff>152400</xdr:rowOff>
    </xdr:to>
    <xdr:pic>
      <xdr:nvPicPr>
        <xdr:cNvPr id="34" name="Image 3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3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152400</xdr:colOff>
      <xdr:row>53</xdr:row>
      <xdr:rowOff>152400</xdr:rowOff>
    </xdr:to>
    <xdr:pic>
      <xdr:nvPicPr>
        <xdr:cNvPr id="35" name="Image 3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09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152400</xdr:colOff>
      <xdr:row>54</xdr:row>
      <xdr:rowOff>152400</xdr:rowOff>
    </xdr:to>
    <xdr:pic>
      <xdr:nvPicPr>
        <xdr:cNvPr id="36" name="Image 3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28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152400</xdr:colOff>
      <xdr:row>55</xdr:row>
      <xdr:rowOff>152400</xdr:rowOff>
    </xdr:to>
    <xdr:pic>
      <xdr:nvPicPr>
        <xdr:cNvPr id="37" name="Image 3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47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152400</xdr:colOff>
      <xdr:row>56</xdr:row>
      <xdr:rowOff>152400</xdr:rowOff>
    </xdr:to>
    <xdr:pic>
      <xdr:nvPicPr>
        <xdr:cNvPr id="38" name="Image 3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152400</xdr:colOff>
      <xdr:row>57</xdr:row>
      <xdr:rowOff>152400</xdr:rowOff>
    </xdr:to>
    <xdr:pic>
      <xdr:nvPicPr>
        <xdr:cNvPr id="39" name="Image 3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85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152400</xdr:colOff>
      <xdr:row>58</xdr:row>
      <xdr:rowOff>152400</xdr:rowOff>
    </xdr:to>
    <xdr:pic>
      <xdr:nvPicPr>
        <xdr:cNvPr id="40" name="Image 3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04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152400</xdr:colOff>
      <xdr:row>60</xdr:row>
      <xdr:rowOff>152400</xdr:rowOff>
    </xdr:to>
    <xdr:pic>
      <xdr:nvPicPr>
        <xdr:cNvPr id="41" name="Image 4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250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152400</xdr:colOff>
      <xdr:row>60</xdr:row>
      <xdr:rowOff>152400</xdr:rowOff>
    </xdr:to>
    <xdr:pic>
      <xdr:nvPicPr>
        <xdr:cNvPr id="42" name="Image 4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50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152400</xdr:colOff>
      <xdr:row>61</xdr:row>
      <xdr:rowOff>152400</xdr:rowOff>
    </xdr:to>
    <xdr:pic>
      <xdr:nvPicPr>
        <xdr:cNvPr id="43" name="Image 4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2696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152400</xdr:colOff>
      <xdr:row>61</xdr:row>
      <xdr:rowOff>152400</xdr:rowOff>
    </xdr:to>
    <xdr:pic>
      <xdr:nvPicPr>
        <xdr:cNvPr id="44" name="Image 4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696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152400</xdr:colOff>
      <xdr:row>62</xdr:row>
      <xdr:rowOff>152400</xdr:rowOff>
    </xdr:to>
    <xdr:pic>
      <xdr:nvPicPr>
        <xdr:cNvPr id="45" name="Image 4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2887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152400</xdr:colOff>
      <xdr:row>62</xdr:row>
      <xdr:rowOff>152400</xdr:rowOff>
    </xdr:to>
    <xdr:pic>
      <xdr:nvPicPr>
        <xdr:cNvPr id="46" name="Image 4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887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152400</xdr:colOff>
      <xdr:row>63</xdr:row>
      <xdr:rowOff>152400</xdr:rowOff>
    </xdr:to>
    <xdr:pic>
      <xdr:nvPicPr>
        <xdr:cNvPr id="47" name="Image 4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07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152400</xdr:colOff>
      <xdr:row>63</xdr:row>
      <xdr:rowOff>152400</xdr:rowOff>
    </xdr:to>
    <xdr:pic>
      <xdr:nvPicPr>
        <xdr:cNvPr id="48" name="Image 4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07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152400</xdr:colOff>
      <xdr:row>64</xdr:row>
      <xdr:rowOff>152400</xdr:rowOff>
    </xdr:to>
    <xdr:pic>
      <xdr:nvPicPr>
        <xdr:cNvPr id="49" name="Image 4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268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152400</xdr:colOff>
      <xdr:row>64</xdr:row>
      <xdr:rowOff>152400</xdr:rowOff>
    </xdr:to>
    <xdr:pic>
      <xdr:nvPicPr>
        <xdr:cNvPr id="50" name="Image 4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268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152400</xdr:colOff>
      <xdr:row>65</xdr:row>
      <xdr:rowOff>152400</xdr:rowOff>
    </xdr:to>
    <xdr:pic>
      <xdr:nvPicPr>
        <xdr:cNvPr id="51" name="Image 5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458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152400</xdr:colOff>
      <xdr:row>65</xdr:row>
      <xdr:rowOff>152400</xdr:rowOff>
    </xdr:to>
    <xdr:pic>
      <xdr:nvPicPr>
        <xdr:cNvPr id="52" name="Image 5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458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152400</xdr:colOff>
      <xdr:row>81</xdr:row>
      <xdr:rowOff>152400</xdr:rowOff>
    </xdr:to>
    <xdr:pic>
      <xdr:nvPicPr>
        <xdr:cNvPr id="53" name="Image 5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673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152400</xdr:colOff>
      <xdr:row>81</xdr:row>
      <xdr:rowOff>152400</xdr:rowOff>
    </xdr:to>
    <xdr:pic>
      <xdr:nvPicPr>
        <xdr:cNvPr id="54" name="Image 5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673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152400</xdr:colOff>
      <xdr:row>82</xdr:row>
      <xdr:rowOff>152400</xdr:rowOff>
    </xdr:to>
    <xdr:pic>
      <xdr:nvPicPr>
        <xdr:cNvPr id="55" name="Image 5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692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152400</xdr:colOff>
      <xdr:row>82</xdr:row>
      <xdr:rowOff>152400</xdr:rowOff>
    </xdr:to>
    <xdr:pic>
      <xdr:nvPicPr>
        <xdr:cNvPr id="56" name="Image 5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692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152400</xdr:colOff>
      <xdr:row>83</xdr:row>
      <xdr:rowOff>152400</xdr:rowOff>
    </xdr:to>
    <xdr:pic>
      <xdr:nvPicPr>
        <xdr:cNvPr id="57" name="Image 5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711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152400</xdr:colOff>
      <xdr:row>83</xdr:row>
      <xdr:rowOff>152400</xdr:rowOff>
    </xdr:to>
    <xdr:pic>
      <xdr:nvPicPr>
        <xdr:cNvPr id="58" name="Image 5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11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152400</xdr:colOff>
      <xdr:row>84</xdr:row>
      <xdr:rowOff>152400</xdr:rowOff>
    </xdr:to>
    <xdr:pic>
      <xdr:nvPicPr>
        <xdr:cNvPr id="59" name="Image 5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730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152400</xdr:colOff>
      <xdr:row>84</xdr:row>
      <xdr:rowOff>152400</xdr:rowOff>
    </xdr:to>
    <xdr:pic>
      <xdr:nvPicPr>
        <xdr:cNvPr id="60" name="Image 5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30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152400</xdr:colOff>
      <xdr:row>85</xdr:row>
      <xdr:rowOff>152400</xdr:rowOff>
    </xdr:to>
    <xdr:pic>
      <xdr:nvPicPr>
        <xdr:cNvPr id="61" name="Image 6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749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152400</xdr:colOff>
      <xdr:row>85</xdr:row>
      <xdr:rowOff>152400</xdr:rowOff>
    </xdr:to>
    <xdr:pic>
      <xdr:nvPicPr>
        <xdr:cNvPr id="62" name="Image 6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49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152400</xdr:colOff>
      <xdr:row>86</xdr:row>
      <xdr:rowOff>152400</xdr:rowOff>
    </xdr:to>
    <xdr:pic>
      <xdr:nvPicPr>
        <xdr:cNvPr id="63" name="Image 6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768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152400</xdr:colOff>
      <xdr:row>86</xdr:row>
      <xdr:rowOff>152400</xdr:rowOff>
    </xdr:to>
    <xdr:pic>
      <xdr:nvPicPr>
        <xdr:cNvPr id="64" name="Image 6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68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152400</xdr:colOff>
      <xdr:row>88</xdr:row>
      <xdr:rowOff>152400</xdr:rowOff>
    </xdr:to>
    <xdr:pic>
      <xdr:nvPicPr>
        <xdr:cNvPr id="65" name="Image 6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814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152400</xdr:colOff>
      <xdr:row>102</xdr:row>
      <xdr:rowOff>152400</xdr:rowOff>
    </xdr:to>
    <xdr:pic>
      <xdr:nvPicPr>
        <xdr:cNvPr id="66" name="Image 6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0964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152400</xdr:colOff>
      <xdr:row>103</xdr:row>
      <xdr:rowOff>152400</xdr:rowOff>
    </xdr:to>
    <xdr:pic>
      <xdr:nvPicPr>
        <xdr:cNvPr id="67" name="Image 6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155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104</xdr:row>
      <xdr:rowOff>0</xdr:rowOff>
    </xdr:from>
    <xdr:to>
      <xdr:col>7</xdr:col>
      <xdr:colOff>152400</xdr:colOff>
      <xdr:row>104</xdr:row>
      <xdr:rowOff>152400</xdr:rowOff>
    </xdr:to>
    <xdr:pic>
      <xdr:nvPicPr>
        <xdr:cNvPr id="68" name="Image 6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345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152400</xdr:colOff>
      <xdr:row>105</xdr:row>
      <xdr:rowOff>152400</xdr:rowOff>
    </xdr:to>
    <xdr:pic>
      <xdr:nvPicPr>
        <xdr:cNvPr id="69" name="Image 6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536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152400</xdr:colOff>
      <xdr:row>106</xdr:row>
      <xdr:rowOff>152400</xdr:rowOff>
    </xdr:to>
    <xdr:pic>
      <xdr:nvPicPr>
        <xdr:cNvPr id="70" name="Image 6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72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152400</xdr:colOff>
      <xdr:row>107</xdr:row>
      <xdr:rowOff>152400</xdr:rowOff>
    </xdr:to>
    <xdr:pic>
      <xdr:nvPicPr>
        <xdr:cNvPr id="71" name="Image 7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91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152400</xdr:colOff>
      <xdr:row>109</xdr:row>
      <xdr:rowOff>152400</xdr:rowOff>
    </xdr:to>
    <xdr:pic>
      <xdr:nvPicPr>
        <xdr:cNvPr id="72" name="Image 7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237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152400</xdr:colOff>
      <xdr:row>116</xdr:row>
      <xdr:rowOff>152400</xdr:rowOff>
    </xdr:to>
    <xdr:pic>
      <xdr:nvPicPr>
        <xdr:cNvPr id="73" name="Image 7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783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152400</xdr:colOff>
      <xdr:row>117</xdr:row>
      <xdr:rowOff>152400</xdr:rowOff>
    </xdr:to>
    <xdr:pic>
      <xdr:nvPicPr>
        <xdr:cNvPr id="74" name="Image 7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97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152400</xdr:colOff>
      <xdr:row>118</xdr:row>
      <xdr:rowOff>152400</xdr:rowOff>
    </xdr:to>
    <xdr:pic>
      <xdr:nvPicPr>
        <xdr:cNvPr id="75" name="Image 7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16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152400</xdr:colOff>
      <xdr:row>119</xdr:row>
      <xdr:rowOff>152400</xdr:rowOff>
    </xdr:to>
    <xdr:pic>
      <xdr:nvPicPr>
        <xdr:cNvPr id="76" name="Image 7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35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152400</xdr:colOff>
      <xdr:row>120</xdr:row>
      <xdr:rowOff>152400</xdr:rowOff>
    </xdr:to>
    <xdr:pic>
      <xdr:nvPicPr>
        <xdr:cNvPr id="77" name="Image 7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54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152400</xdr:colOff>
      <xdr:row>121</xdr:row>
      <xdr:rowOff>152400</xdr:rowOff>
    </xdr:to>
    <xdr:pic>
      <xdr:nvPicPr>
        <xdr:cNvPr id="78" name="Image 7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73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152400</xdr:colOff>
      <xdr:row>123</xdr:row>
      <xdr:rowOff>152400</xdr:rowOff>
    </xdr:to>
    <xdr:pic>
      <xdr:nvPicPr>
        <xdr:cNvPr id="79" name="Image 7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19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152400</xdr:colOff>
      <xdr:row>124</xdr:row>
      <xdr:rowOff>152400</xdr:rowOff>
    </xdr:to>
    <xdr:pic>
      <xdr:nvPicPr>
        <xdr:cNvPr id="80" name="Image 7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38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152400</xdr:colOff>
      <xdr:row>125</xdr:row>
      <xdr:rowOff>152400</xdr:rowOff>
    </xdr:to>
    <xdr:pic>
      <xdr:nvPicPr>
        <xdr:cNvPr id="81" name="Image 8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57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152400</xdr:colOff>
      <xdr:row>126</xdr:row>
      <xdr:rowOff>152400</xdr:rowOff>
    </xdr:to>
    <xdr:pic>
      <xdr:nvPicPr>
        <xdr:cNvPr id="82" name="Image 8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76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152400</xdr:colOff>
      <xdr:row>127</xdr:row>
      <xdr:rowOff>152400</xdr:rowOff>
    </xdr:to>
    <xdr:pic>
      <xdr:nvPicPr>
        <xdr:cNvPr id="83" name="Image 8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95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152400</xdr:colOff>
      <xdr:row>128</xdr:row>
      <xdr:rowOff>152400</xdr:rowOff>
    </xdr:to>
    <xdr:pic>
      <xdr:nvPicPr>
        <xdr:cNvPr id="84" name="Image 8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614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152400</xdr:colOff>
      <xdr:row>4</xdr:row>
      <xdr:rowOff>152400</xdr:rowOff>
    </xdr:to>
    <xdr:pic>
      <xdr:nvPicPr>
        <xdr:cNvPr id="2" name="Image 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28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152400</xdr:colOff>
      <xdr:row>5</xdr:row>
      <xdr:rowOff>152400</xdr:rowOff>
    </xdr:to>
    <xdr:pic>
      <xdr:nvPicPr>
        <xdr:cNvPr id="3" name="Image 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19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152400</xdr:rowOff>
    </xdr:to>
    <xdr:pic>
      <xdr:nvPicPr>
        <xdr:cNvPr id="4" name="Image 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09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152400</xdr:colOff>
      <xdr:row>7</xdr:row>
      <xdr:rowOff>152400</xdr:rowOff>
    </xdr:to>
    <xdr:pic>
      <xdr:nvPicPr>
        <xdr:cNvPr id="5" name="Image 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800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152400</xdr:colOff>
      <xdr:row>8</xdr:row>
      <xdr:rowOff>152400</xdr:rowOff>
    </xdr:to>
    <xdr:pic>
      <xdr:nvPicPr>
        <xdr:cNvPr id="6" name="Image 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990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152400</xdr:colOff>
      <xdr:row>9</xdr:row>
      <xdr:rowOff>152400</xdr:rowOff>
    </xdr:to>
    <xdr:pic>
      <xdr:nvPicPr>
        <xdr:cNvPr id="7" name="Image 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181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8" name="Image 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638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152400</xdr:colOff>
      <xdr:row>11</xdr:row>
      <xdr:rowOff>152400</xdr:rowOff>
    </xdr:to>
    <xdr:pic>
      <xdr:nvPicPr>
        <xdr:cNvPr id="9" name="Image 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638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</xdr:colOff>
      <xdr:row>12</xdr:row>
      <xdr:rowOff>152400</xdr:rowOff>
    </xdr:to>
    <xdr:pic>
      <xdr:nvPicPr>
        <xdr:cNvPr id="10" name="Image 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82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152400</xdr:colOff>
      <xdr:row>12</xdr:row>
      <xdr:rowOff>152400</xdr:rowOff>
    </xdr:to>
    <xdr:pic>
      <xdr:nvPicPr>
        <xdr:cNvPr id="11" name="Image 1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82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12" name="Image 1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152400</xdr:colOff>
      <xdr:row>13</xdr:row>
      <xdr:rowOff>152400</xdr:rowOff>
    </xdr:to>
    <xdr:pic>
      <xdr:nvPicPr>
        <xdr:cNvPr id="13" name="Image 1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1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152400</xdr:colOff>
      <xdr:row>14</xdr:row>
      <xdr:rowOff>152400</xdr:rowOff>
    </xdr:to>
    <xdr:pic>
      <xdr:nvPicPr>
        <xdr:cNvPr id="14" name="Image 1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209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152400</xdr:colOff>
      <xdr:row>14</xdr:row>
      <xdr:rowOff>152400</xdr:rowOff>
    </xdr:to>
    <xdr:pic>
      <xdr:nvPicPr>
        <xdr:cNvPr id="15" name="Image 1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209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152400</xdr:colOff>
      <xdr:row>15</xdr:row>
      <xdr:rowOff>152400</xdr:rowOff>
    </xdr:to>
    <xdr:pic>
      <xdr:nvPicPr>
        <xdr:cNvPr id="16" name="Image 1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400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152400</xdr:colOff>
      <xdr:row>15</xdr:row>
      <xdr:rowOff>152400</xdr:rowOff>
    </xdr:to>
    <xdr:pic>
      <xdr:nvPicPr>
        <xdr:cNvPr id="17" name="Image 1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400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152400</xdr:colOff>
      <xdr:row>16</xdr:row>
      <xdr:rowOff>152400</xdr:rowOff>
    </xdr:to>
    <xdr:pic>
      <xdr:nvPicPr>
        <xdr:cNvPr id="18" name="Image 1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590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152400</xdr:colOff>
      <xdr:row>16</xdr:row>
      <xdr:rowOff>152400</xdr:rowOff>
    </xdr:to>
    <xdr:pic>
      <xdr:nvPicPr>
        <xdr:cNvPr id="19" name="Image 1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590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152400</xdr:colOff>
      <xdr:row>17</xdr:row>
      <xdr:rowOff>152400</xdr:rowOff>
    </xdr:to>
    <xdr:pic>
      <xdr:nvPicPr>
        <xdr:cNvPr id="20" name="Image 1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781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152400</xdr:colOff>
      <xdr:row>25</xdr:row>
      <xdr:rowOff>152400</xdr:rowOff>
    </xdr:to>
    <xdr:pic>
      <xdr:nvPicPr>
        <xdr:cNvPr id="21" name="Image 2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45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152400</xdr:colOff>
      <xdr:row>39</xdr:row>
      <xdr:rowOff>152400</xdr:rowOff>
    </xdr:to>
    <xdr:pic>
      <xdr:nvPicPr>
        <xdr:cNvPr id="22" name="Image 2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27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152400</xdr:colOff>
      <xdr:row>39</xdr:row>
      <xdr:rowOff>152400</xdr:rowOff>
    </xdr:to>
    <xdr:pic>
      <xdr:nvPicPr>
        <xdr:cNvPr id="23" name="Image 2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27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152400</xdr:colOff>
      <xdr:row>40</xdr:row>
      <xdr:rowOff>152400</xdr:rowOff>
    </xdr:to>
    <xdr:pic>
      <xdr:nvPicPr>
        <xdr:cNvPr id="24" name="Image 2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467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152400</xdr:colOff>
      <xdr:row>40</xdr:row>
      <xdr:rowOff>152400</xdr:rowOff>
    </xdr:to>
    <xdr:pic>
      <xdr:nvPicPr>
        <xdr:cNvPr id="25" name="Image 2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467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152400</xdr:colOff>
      <xdr:row>41</xdr:row>
      <xdr:rowOff>152400</xdr:rowOff>
    </xdr:to>
    <xdr:pic>
      <xdr:nvPicPr>
        <xdr:cNvPr id="26" name="Image 2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658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152400</xdr:colOff>
      <xdr:row>41</xdr:row>
      <xdr:rowOff>152400</xdr:rowOff>
    </xdr:to>
    <xdr:pic>
      <xdr:nvPicPr>
        <xdr:cNvPr id="27" name="Image 2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658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152400</xdr:colOff>
      <xdr:row>42</xdr:row>
      <xdr:rowOff>152400</xdr:rowOff>
    </xdr:to>
    <xdr:pic>
      <xdr:nvPicPr>
        <xdr:cNvPr id="28" name="Image 2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8848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152400</xdr:colOff>
      <xdr:row>42</xdr:row>
      <xdr:rowOff>152400</xdr:rowOff>
    </xdr:to>
    <xdr:pic>
      <xdr:nvPicPr>
        <xdr:cNvPr id="29" name="Image 2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848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152400</xdr:colOff>
      <xdr:row>43</xdr:row>
      <xdr:rowOff>152400</xdr:rowOff>
    </xdr:to>
    <xdr:pic>
      <xdr:nvPicPr>
        <xdr:cNvPr id="30" name="Image 2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039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152400</xdr:colOff>
      <xdr:row>43</xdr:row>
      <xdr:rowOff>152400</xdr:rowOff>
    </xdr:to>
    <xdr:pic>
      <xdr:nvPicPr>
        <xdr:cNvPr id="31" name="Image 3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9039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44</xdr:row>
      <xdr:rowOff>152400</xdr:rowOff>
    </xdr:to>
    <xdr:pic>
      <xdr:nvPicPr>
        <xdr:cNvPr id="32" name="Image 3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229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152400</xdr:colOff>
      <xdr:row>44</xdr:row>
      <xdr:rowOff>152400</xdr:rowOff>
    </xdr:to>
    <xdr:pic>
      <xdr:nvPicPr>
        <xdr:cNvPr id="33" name="Image 3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9229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152400</xdr:colOff>
      <xdr:row>46</xdr:row>
      <xdr:rowOff>152400</xdr:rowOff>
    </xdr:to>
    <xdr:pic>
      <xdr:nvPicPr>
        <xdr:cNvPr id="34" name="Image 3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68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152400</xdr:colOff>
      <xdr:row>47</xdr:row>
      <xdr:rowOff>152400</xdr:rowOff>
    </xdr:to>
    <xdr:pic>
      <xdr:nvPicPr>
        <xdr:cNvPr id="35" name="Image 3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87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152400</xdr:colOff>
      <xdr:row>48</xdr:row>
      <xdr:rowOff>152400</xdr:rowOff>
    </xdr:to>
    <xdr:pic>
      <xdr:nvPicPr>
        <xdr:cNvPr id="36" name="Image 3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152400</xdr:colOff>
      <xdr:row>49</xdr:row>
      <xdr:rowOff>152400</xdr:rowOff>
    </xdr:to>
    <xdr:pic>
      <xdr:nvPicPr>
        <xdr:cNvPr id="37" name="Image 3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258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152400</xdr:colOff>
      <xdr:row>50</xdr:row>
      <xdr:rowOff>152400</xdr:rowOff>
    </xdr:to>
    <xdr:pic>
      <xdr:nvPicPr>
        <xdr:cNvPr id="38" name="Image 3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4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152400</xdr:colOff>
      <xdr:row>51</xdr:row>
      <xdr:rowOff>152400</xdr:rowOff>
    </xdr:to>
    <xdr:pic>
      <xdr:nvPicPr>
        <xdr:cNvPr id="39" name="Image 3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639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152400</xdr:colOff>
      <xdr:row>53</xdr:row>
      <xdr:rowOff>152400</xdr:rowOff>
    </xdr:to>
    <xdr:pic>
      <xdr:nvPicPr>
        <xdr:cNvPr id="40" name="Image 3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09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152400</xdr:colOff>
      <xdr:row>54</xdr:row>
      <xdr:rowOff>152400</xdr:rowOff>
    </xdr:to>
    <xdr:pic>
      <xdr:nvPicPr>
        <xdr:cNvPr id="41" name="Image 4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28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152400</xdr:colOff>
      <xdr:row>55</xdr:row>
      <xdr:rowOff>152400</xdr:rowOff>
    </xdr:to>
    <xdr:pic>
      <xdr:nvPicPr>
        <xdr:cNvPr id="42" name="Image 4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47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152400</xdr:colOff>
      <xdr:row>55</xdr:row>
      <xdr:rowOff>152400</xdr:rowOff>
    </xdr:to>
    <xdr:pic>
      <xdr:nvPicPr>
        <xdr:cNvPr id="43" name="Image 4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147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152400</xdr:colOff>
      <xdr:row>56</xdr:row>
      <xdr:rowOff>152400</xdr:rowOff>
    </xdr:to>
    <xdr:pic>
      <xdr:nvPicPr>
        <xdr:cNvPr id="44" name="Image 4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152400</xdr:colOff>
      <xdr:row>56</xdr:row>
      <xdr:rowOff>152400</xdr:rowOff>
    </xdr:to>
    <xdr:pic>
      <xdr:nvPicPr>
        <xdr:cNvPr id="45" name="Image 4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152400</xdr:colOff>
      <xdr:row>57</xdr:row>
      <xdr:rowOff>152400</xdr:rowOff>
    </xdr:to>
    <xdr:pic>
      <xdr:nvPicPr>
        <xdr:cNvPr id="46" name="Image 4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85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152400</xdr:colOff>
      <xdr:row>57</xdr:row>
      <xdr:rowOff>152400</xdr:rowOff>
    </xdr:to>
    <xdr:pic>
      <xdr:nvPicPr>
        <xdr:cNvPr id="47" name="Image 4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1858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152400</xdr:colOff>
      <xdr:row>58</xdr:row>
      <xdr:rowOff>152400</xdr:rowOff>
    </xdr:to>
    <xdr:pic>
      <xdr:nvPicPr>
        <xdr:cNvPr id="48" name="Image 4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204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152400</xdr:colOff>
      <xdr:row>58</xdr:row>
      <xdr:rowOff>152400</xdr:rowOff>
    </xdr:to>
    <xdr:pic>
      <xdr:nvPicPr>
        <xdr:cNvPr id="49" name="Image 4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204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152400</xdr:colOff>
      <xdr:row>60</xdr:row>
      <xdr:rowOff>152400</xdr:rowOff>
    </xdr:to>
    <xdr:pic>
      <xdr:nvPicPr>
        <xdr:cNvPr id="50" name="Image 4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250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152400</xdr:colOff>
      <xdr:row>60</xdr:row>
      <xdr:rowOff>152400</xdr:rowOff>
    </xdr:to>
    <xdr:pic>
      <xdr:nvPicPr>
        <xdr:cNvPr id="51" name="Image 5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50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152400</xdr:colOff>
      <xdr:row>61</xdr:row>
      <xdr:rowOff>152400</xdr:rowOff>
    </xdr:to>
    <xdr:pic>
      <xdr:nvPicPr>
        <xdr:cNvPr id="52" name="Image 5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2696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152400</xdr:colOff>
      <xdr:row>61</xdr:row>
      <xdr:rowOff>152400</xdr:rowOff>
    </xdr:to>
    <xdr:pic>
      <xdr:nvPicPr>
        <xdr:cNvPr id="53" name="Image 5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696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152400</xdr:colOff>
      <xdr:row>62</xdr:row>
      <xdr:rowOff>152400</xdr:rowOff>
    </xdr:to>
    <xdr:pic>
      <xdr:nvPicPr>
        <xdr:cNvPr id="54" name="Image 5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2887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152400</xdr:colOff>
      <xdr:row>62</xdr:row>
      <xdr:rowOff>152400</xdr:rowOff>
    </xdr:to>
    <xdr:pic>
      <xdr:nvPicPr>
        <xdr:cNvPr id="55" name="Image 5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887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152400</xdr:colOff>
      <xdr:row>63</xdr:row>
      <xdr:rowOff>152400</xdr:rowOff>
    </xdr:to>
    <xdr:pic>
      <xdr:nvPicPr>
        <xdr:cNvPr id="56" name="Image 5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07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152400</xdr:colOff>
      <xdr:row>63</xdr:row>
      <xdr:rowOff>152400</xdr:rowOff>
    </xdr:to>
    <xdr:pic>
      <xdr:nvPicPr>
        <xdr:cNvPr id="57" name="Image 5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07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152400</xdr:colOff>
      <xdr:row>64</xdr:row>
      <xdr:rowOff>152400</xdr:rowOff>
    </xdr:to>
    <xdr:pic>
      <xdr:nvPicPr>
        <xdr:cNvPr id="58" name="Image 5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268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152400</xdr:colOff>
      <xdr:row>64</xdr:row>
      <xdr:rowOff>152400</xdr:rowOff>
    </xdr:to>
    <xdr:pic>
      <xdr:nvPicPr>
        <xdr:cNvPr id="59" name="Image 5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268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152400</xdr:colOff>
      <xdr:row>65</xdr:row>
      <xdr:rowOff>152400</xdr:rowOff>
    </xdr:to>
    <xdr:pic>
      <xdr:nvPicPr>
        <xdr:cNvPr id="60" name="Image 5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458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152400</xdr:colOff>
      <xdr:row>65</xdr:row>
      <xdr:rowOff>152400</xdr:rowOff>
    </xdr:to>
    <xdr:pic>
      <xdr:nvPicPr>
        <xdr:cNvPr id="61" name="Image 6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458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152400</xdr:colOff>
      <xdr:row>67</xdr:row>
      <xdr:rowOff>152400</xdr:rowOff>
    </xdr:to>
    <xdr:pic>
      <xdr:nvPicPr>
        <xdr:cNvPr id="62" name="Image 6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916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152400</xdr:colOff>
      <xdr:row>68</xdr:row>
      <xdr:rowOff>152400</xdr:rowOff>
    </xdr:to>
    <xdr:pic>
      <xdr:nvPicPr>
        <xdr:cNvPr id="63" name="Image 6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10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152400</xdr:colOff>
      <xdr:row>69</xdr:row>
      <xdr:rowOff>152400</xdr:rowOff>
    </xdr:to>
    <xdr:pic>
      <xdr:nvPicPr>
        <xdr:cNvPr id="64" name="Image 6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29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152400</xdr:colOff>
      <xdr:row>70</xdr:row>
      <xdr:rowOff>152400</xdr:rowOff>
    </xdr:to>
    <xdr:pic>
      <xdr:nvPicPr>
        <xdr:cNvPr id="65" name="Image 6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487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152400</xdr:colOff>
      <xdr:row>71</xdr:row>
      <xdr:rowOff>152400</xdr:rowOff>
    </xdr:to>
    <xdr:pic>
      <xdr:nvPicPr>
        <xdr:cNvPr id="66" name="Image 6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678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152400</xdr:colOff>
      <xdr:row>72</xdr:row>
      <xdr:rowOff>152400</xdr:rowOff>
    </xdr:to>
    <xdr:pic>
      <xdr:nvPicPr>
        <xdr:cNvPr id="67" name="Image 6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868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152400</xdr:colOff>
      <xdr:row>74</xdr:row>
      <xdr:rowOff>152400</xdr:rowOff>
    </xdr:to>
    <xdr:pic>
      <xdr:nvPicPr>
        <xdr:cNvPr id="68" name="Image 6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5325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152400</xdr:colOff>
      <xdr:row>75</xdr:row>
      <xdr:rowOff>152400</xdr:rowOff>
    </xdr:to>
    <xdr:pic>
      <xdr:nvPicPr>
        <xdr:cNvPr id="69" name="Image 6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5516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152400</xdr:colOff>
      <xdr:row>76</xdr:row>
      <xdr:rowOff>152400</xdr:rowOff>
    </xdr:to>
    <xdr:pic>
      <xdr:nvPicPr>
        <xdr:cNvPr id="70" name="Image 6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5706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152400</xdr:colOff>
      <xdr:row>77</xdr:row>
      <xdr:rowOff>152400</xdr:rowOff>
    </xdr:to>
    <xdr:pic>
      <xdr:nvPicPr>
        <xdr:cNvPr id="71" name="Image 7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5897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152400</xdr:colOff>
      <xdr:row>78</xdr:row>
      <xdr:rowOff>152400</xdr:rowOff>
    </xdr:to>
    <xdr:pic>
      <xdr:nvPicPr>
        <xdr:cNvPr id="72" name="Image 7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6087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152400</xdr:colOff>
      <xdr:row>79</xdr:row>
      <xdr:rowOff>152400</xdr:rowOff>
    </xdr:to>
    <xdr:pic>
      <xdr:nvPicPr>
        <xdr:cNvPr id="73" name="Image 7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6278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152400</xdr:colOff>
      <xdr:row>81</xdr:row>
      <xdr:rowOff>152400</xdr:rowOff>
    </xdr:to>
    <xdr:pic>
      <xdr:nvPicPr>
        <xdr:cNvPr id="74" name="Image 7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73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152400</xdr:colOff>
      <xdr:row>81</xdr:row>
      <xdr:rowOff>152400</xdr:rowOff>
    </xdr:to>
    <xdr:pic>
      <xdr:nvPicPr>
        <xdr:cNvPr id="75" name="Image 7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73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152400</xdr:colOff>
      <xdr:row>81</xdr:row>
      <xdr:rowOff>152400</xdr:rowOff>
    </xdr:to>
    <xdr:pic>
      <xdr:nvPicPr>
        <xdr:cNvPr id="76" name="Image 7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673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152400</xdr:colOff>
      <xdr:row>82</xdr:row>
      <xdr:rowOff>152400</xdr:rowOff>
    </xdr:to>
    <xdr:pic>
      <xdr:nvPicPr>
        <xdr:cNvPr id="77" name="Image 7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92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152400</xdr:colOff>
      <xdr:row>82</xdr:row>
      <xdr:rowOff>152400</xdr:rowOff>
    </xdr:to>
    <xdr:pic>
      <xdr:nvPicPr>
        <xdr:cNvPr id="78" name="Image 7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92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152400</xdr:colOff>
      <xdr:row>82</xdr:row>
      <xdr:rowOff>152400</xdr:rowOff>
    </xdr:to>
    <xdr:pic>
      <xdr:nvPicPr>
        <xdr:cNvPr id="79" name="Image 7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692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152400</xdr:colOff>
      <xdr:row>83</xdr:row>
      <xdr:rowOff>152400</xdr:rowOff>
    </xdr:to>
    <xdr:pic>
      <xdr:nvPicPr>
        <xdr:cNvPr id="80" name="Image 7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711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152400</xdr:colOff>
      <xdr:row>83</xdr:row>
      <xdr:rowOff>152400</xdr:rowOff>
    </xdr:to>
    <xdr:pic>
      <xdr:nvPicPr>
        <xdr:cNvPr id="81" name="Image 8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11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152400</xdr:colOff>
      <xdr:row>83</xdr:row>
      <xdr:rowOff>152400</xdr:rowOff>
    </xdr:to>
    <xdr:pic>
      <xdr:nvPicPr>
        <xdr:cNvPr id="82" name="Image 8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11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152400</xdr:colOff>
      <xdr:row>84</xdr:row>
      <xdr:rowOff>152400</xdr:rowOff>
    </xdr:to>
    <xdr:pic>
      <xdr:nvPicPr>
        <xdr:cNvPr id="83" name="Image 8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730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152400</xdr:colOff>
      <xdr:row>84</xdr:row>
      <xdr:rowOff>152400</xdr:rowOff>
    </xdr:to>
    <xdr:pic>
      <xdr:nvPicPr>
        <xdr:cNvPr id="84" name="Image 8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30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152400</xdr:colOff>
      <xdr:row>84</xdr:row>
      <xdr:rowOff>152400</xdr:rowOff>
    </xdr:to>
    <xdr:pic>
      <xdr:nvPicPr>
        <xdr:cNvPr id="85" name="Image 8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30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152400</xdr:colOff>
      <xdr:row>85</xdr:row>
      <xdr:rowOff>152400</xdr:rowOff>
    </xdr:to>
    <xdr:pic>
      <xdr:nvPicPr>
        <xdr:cNvPr id="86" name="Image 8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749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152400</xdr:colOff>
      <xdr:row>85</xdr:row>
      <xdr:rowOff>152400</xdr:rowOff>
    </xdr:to>
    <xdr:pic>
      <xdr:nvPicPr>
        <xdr:cNvPr id="87" name="Image 8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49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152400</xdr:colOff>
      <xdr:row>85</xdr:row>
      <xdr:rowOff>152400</xdr:rowOff>
    </xdr:to>
    <xdr:pic>
      <xdr:nvPicPr>
        <xdr:cNvPr id="88" name="Image 8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497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152400</xdr:colOff>
      <xdr:row>86</xdr:row>
      <xdr:rowOff>152400</xdr:rowOff>
    </xdr:to>
    <xdr:pic>
      <xdr:nvPicPr>
        <xdr:cNvPr id="89" name="Image 8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768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152400</xdr:colOff>
      <xdr:row>86</xdr:row>
      <xdr:rowOff>152400</xdr:rowOff>
    </xdr:to>
    <xdr:pic>
      <xdr:nvPicPr>
        <xdr:cNvPr id="90" name="Image 8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68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152400</xdr:colOff>
      <xdr:row>86</xdr:row>
      <xdr:rowOff>152400</xdr:rowOff>
    </xdr:to>
    <xdr:pic>
      <xdr:nvPicPr>
        <xdr:cNvPr id="91" name="Image 9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1768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152400</xdr:colOff>
      <xdr:row>88</xdr:row>
      <xdr:rowOff>152400</xdr:rowOff>
    </xdr:to>
    <xdr:pic>
      <xdr:nvPicPr>
        <xdr:cNvPr id="92" name="Image 9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14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152400</xdr:colOff>
      <xdr:row>89</xdr:row>
      <xdr:rowOff>152400</xdr:rowOff>
    </xdr:to>
    <xdr:pic>
      <xdr:nvPicPr>
        <xdr:cNvPr id="93" name="Image 9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33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152400</xdr:colOff>
      <xdr:row>89</xdr:row>
      <xdr:rowOff>152400</xdr:rowOff>
    </xdr:to>
    <xdr:pic>
      <xdr:nvPicPr>
        <xdr:cNvPr id="94" name="Image 9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8335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152400</xdr:colOff>
      <xdr:row>90</xdr:row>
      <xdr:rowOff>152400</xdr:rowOff>
    </xdr:to>
    <xdr:pic>
      <xdr:nvPicPr>
        <xdr:cNvPr id="95" name="Image 9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52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152400</xdr:colOff>
      <xdr:row>90</xdr:row>
      <xdr:rowOff>152400</xdr:rowOff>
    </xdr:to>
    <xdr:pic>
      <xdr:nvPicPr>
        <xdr:cNvPr id="96" name="Image 9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8526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152400</xdr:colOff>
      <xdr:row>91</xdr:row>
      <xdr:rowOff>152400</xdr:rowOff>
    </xdr:to>
    <xdr:pic>
      <xdr:nvPicPr>
        <xdr:cNvPr id="97" name="Image 9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7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152400</xdr:colOff>
      <xdr:row>91</xdr:row>
      <xdr:rowOff>152400</xdr:rowOff>
    </xdr:to>
    <xdr:pic>
      <xdr:nvPicPr>
        <xdr:cNvPr id="98" name="Image 9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87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152400</xdr:colOff>
      <xdr:row>92</xdr:row>
      <xdr:rowOff>152400</xdr:rowOff>
    </xdr:to>
    <xdr:pic>
      <xdr:nvPicPr>
        <xdr:cNvPr id="99" name="Image 9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90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152400</xdr:colOff>
      <xdr:row>92</xdr:row>
      <xdr:rowOff>152400</xdr:rowOff>
    </xdr:to>
    <xdr:pic>
      <xdr:nvPicPr>
        <xdr:cNvPr id="100" name="Image 9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8907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152400</xdr:colOff>
      <xdr:row>93</xdr:row>
      <xdr:rowOff>152400</xdr:rowOff>
    </xdr:to>
    <xdr:pic>
      <xdr:nvPicPr>
        <xdr:cNvPr id="101" name="Image 10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09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152400</xdr:colOff>
      <xdr:row>93</xdr:row>
      <xdr:rowOff>152400</xdr:rowOff>
    </xdr:to>
    <xdr:pic>
      <xdr:nvPicPr>
        <xdr:cNvPr id="102" name="Image 10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909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152400</xdr:colOff>
      <xdr:row>107</xdr:row>
      <xdr:rowOff>152400</xdr:rowOff>
    </xdr:to>
    <xdr:pic>
      <xdr:nvPicPr>
        <xdr:cNvPr id="103" name="Image 10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91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152400</xdr:colOff>
      <xdr:row>116</xdr:row>
      <xdr:rowOff>152400</xdr:rowOff>
    </xdr:to>
    <xdr:pic>
      <xdr:nvPicPr>
        <xdr:cNvPr id="104" name="Image 10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783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152400</xdr:colOff>
      <xdr:row>116</xdr:row>
      <xdr:rowOff>152400</xdr:rowOff>
    </xdr:to>
    <xdr:pic>
      <xdr:nvPicPr>
        <xdr:cNvPr id="105" name="Image 10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3783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152400</xdr:colOff>
      <xdr:row>117</xdr:row>
      <xdr:rowOff>152400</xdr:rowOff>
    </xdr:to>
    <xdr:pic>
      <xdr:nvPicPr>
        <xdr:cNvPr id="106" name="Image 10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97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152400</xdr:colOff>
      <xdr:row>117</xdr:row>
      <xdr:rowOff>152400</xdr:rowOff>
    </xdr:to>
    <xdr:pic>
      <xdr:nvPicPr>
        <xdr:cNvPr id="107" name="Image 10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397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118</xdr:row>
      <xdr:rowOff>0</xdr:rowOff>
    </xdr:from>
    <xdr:to>
      <xdr:col>7</xdr:col>
      <xdr:colOff>152400</xdr:colOff>
      <xdr:row>118</xdr:row>
      <xdr:rowOff>152400</xdr:rowOff>
    </xdr:to>
    <xdr:pic>
      <xdr:nvPicPr>
        <xdr:cNvPr id="108" name="Image 107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16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152400</xdr:colOff>
      <xdr:row>118</xdr:row>
      <xdr:rowOff>152400</xdr:rowOff>
    </xdr:to>
    <xdr:pic>
      <xdr:nvPicPr>
        <xdr:cNvPr id="109" name="Image 108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416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119</xdr:row>
      <xdr:rowOff>0</xdr:rowOff>
    </xdr:from>
    <xdr:to>
      <xdr:col>7</xdr:col>
      <xdr:colOff>152400</xdr:colOff>
      <xdr:row>119</xdr:row>
      <xdr:rowOff>152400</xdr:rowOff>
    </xdr:to>
    <xdr:pic>
      <xdr:nvPicPr>
        <xdr:cNvPr id="110" name="Image 109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35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152400</xdr:colOff>
      <xdr:row>119</xdr:row>
      <xdr:rowOff>152400</xdr:rowOff>
    </xdr:to>
    <xdr:pic>
      <xdr:nvPicPr>
        <xdr:cNvPr id="111" name="Image 110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4355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120</xdr:row>
      <xdr:rowOff>0</xdr:rowOff>
    </xdr:from>
    <xdr:to>
      <xdr:col>7</xdr:col>
      <xdr:colOff>152400</xdr:colOff>
      <xdr:row>120</xdr:row>
      <xdr:rowOff>152400</xdr:rowOff>
    </xdr:to>
    <xdr:pic>
      <xdr:nvPicPr>
        <xdr:cNvPr id="112" name="Image 111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54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152400</xdr:colOff>
      <xdr:row>120</xdr:row>
      <xdr:rowOff>152400</xdr:rowOff>
    </xdr:to>
    <xdr:pic>
      <xdr:nvPicPr>
        <xdr:cNvPr id="113" name="Image 112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4545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7</xdr:col>
      <xdr:colOff>152400</xdr:colOff>
      <xdr:row>121</xdr:row>
      <xdr:rowOff>152400</xdr:rowOff>
    </xdr:to>
    <xdr:pic>
      <xdr:nvPicPr>
        <xdr:cNvPr id="114" name="Image 113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473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152400</xdr:colOff>
      <xdr:row>121</xdr:row>
      <xdr:rowOff>152400</xdr:rowOff>
    </xdr:to>
    <xdr:pic>
      <xdr:nvPicPr>
        <xdr:cNvPr id="115" name="Image 114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4736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152400</xdr:colOff>
      <xdr:row>123</xdr:row>
      <xdr:rowOff>152400</xdr:rowOff>
    </xdr:to>
    <xdr:pic>
      <xdr:nvPicPr>
        <xdr:cNvPr id="116" name="Image 115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519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152400</xdr:colOff>
      <xdr:row>123</xdr:row>
      <xdr:rowOff>152400</xdr:rowOff>
    </xdr:to>
    <xdr:pic>
      <xdr:nvPicPr>
        <xdr:cNvPr id="117" name="Image 116" descr="Gestion des Eleves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519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sftoussuire.dyndns.org/index.html" TargetMode="External"/><Relationship Id="rId1" Type="http://schemas.openxmlformats.org/officeDocument/2006/relationships/hyperlink" Target="javascript:window.print()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sftoussuire.dyndns.org/index.html" TargetMode="External"/><Relationship Id="rId1" Type="http://schemas.openxmlformats.org/officeDocument/2006/relationships/hyperlink" Target="javascript:window.print(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"/>
  <sheetViews>
    <sheetView topLeftCell="A4" workbookViewId="0">
      <selection activeCell="D18" sqref="D18"/>
    </sheetView>
  </sheetViews>
  <sheetFormatPr baseColWidth="10" defaultRowHeight="15" x14ac:dyDescent="0.25"/>
  <sheetData>
    <row r="1" spans="1:25" ht="45.75" x14ac:dyDescent="0.25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</row>
    <row r="3" spans="1:25" x14ac:dyDescent="0.25">
      <c r="A3" s="4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4"/>
    </row>
    <row r="4" spans="1:25" ht="21" x14ac:dyDescent="0.25">
      <c r="A4" s="5" t="s">
        <v>27</v>
      </c>
      <c r="B4" s="6"/>
      <c r="C4" s="6"/>
      <c r="D4" s="6"/>
      <c r="E4" s="6"/>
      <c r="F4" s="7" t="s">
        <v>28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6"/>
      <c r="X4" s="5" t="s">
        <v>27</v>
      </c>
    </row>
    <row r="5" spans="1:25" ht="15" customHeight="1" x14ac:dyDescent="0.25">
      <c r="A5" s="5" t="s">
        <v>29</v>
      </c>
      <c r="B5" s="6"/>
      <c r="C5" s="6"/>
      <c r="D5" s="6"/>
      <c r="E5" s="6"/>
      <c r="F5" s="10">
        <v>2</v>
      </c>
      <c r="G5" s="11"/>
      <c r="H5" s="11"/>
      <c r="I5" s="12"/>
      <c r="J5" s="6"/>
      <c r="K5" s="6"/>
      <c r="L5" s="6"/>
      <c r="M5" s="6"/>
      <c r="N5" s="13">
        <v>1</v>
      </c>
      <c r="O5" s="14"/>
      <c r="P5" s="10">
        <v>2.5</v>
      </c>
      <c r="Q5" s="11"/>
      <c r="R5" s="11"/>
      <c r="S5" s="11"/>
      <c r="T5" s="12"/>
      <c r="U5" s="6"/>
      <c r="V5" s="6"/>
      <c r="W5" s="6"/>
      <c r="X5" s="5" t="s">
        <v>29</v>
      </c>
      <c r="Y5">
        <f>SUM(F5:X5)</f>
        <v>5.5</v>
      </c>
    </row>
    <row r="6" spans="1:25" ht="15" customHeight="1" x14ac:dyDescent="0.25">
      <c r="A6" s="5" t="s">
        <v>30</v>
      </c>
      <c r="B6" s="6"/>
      <c r="C6" s="6"/>
      <c r="D6" s="6"/>
      <c r="E6" s="6"/>
      <c r="F6" s="10">
        <v>2</v>
      </c>
      <c r="G6" s="11"/>
      <c r="H6" s="11"/>
      <c r="I6" s="12"/>
      <c r="J6" s="13">
        <v>1</v>
      </c>
      <c r="K6" s="14"/>
      <c r="L6" s="15">
        <v>1</v>
      </c>
      <c r="M6" s="16"/>
      <c r="N6" s="6"/>
      <c r="O6" s="6"/>
      <c r="P6" s="10">
        <v>2.5</v>
      </c>
      <c r="Q6" s="11"/>
      <c r="R6" s="11"/>
      <c r="S6" s="11"/>
      <c r="T6" s="12"/>
      <c r="U6" s="6"/>
      <c r="V6" s="6"/>
      <c r="W6" s="6"/>
      <c r="X6" s="5" t="s">
        <v>30</v>
      </c>
      <c r="Y6">
        <f>SUM(F6:T6)</f>
        <v>6.5</v>
      </c>
    </row>
    <row r="7" spans="1:25" ht="15" customHeight="1" x14ac:dyDescent="0.25">
      <c r="A7" s="5" t="s">
        <v>31</v>
      </c>
      <c r="B7" s="6"/>
      <c r="C7" s="6"/>
      <c r="D7" s="6"/>
      <c r="E7" s="6"/>
      <c r="F7" s="10">
        <v>2</v>
      </c>
      <c r="G7" s="11"/>
      <c r="H7" s="11"/>
      <c r="I7" s="12"/>
      <c r="J7" s="13">
        <v>1</v>
      </c>
      <c r="K7" s="14"/>
      <c r="L7" s="6"/>
      <c r="M7" s="6"/>
      <c r="N7" s="15">
        <v>1</v>
      </c>
      <c r="O7" s="16"/>
      <c r="P7" s="10">
        <v>2.5</v>
      </c>
      <c r="Q7" s="11"/>
      <c r="R7" s="11"/>
      <c r="S7" s="11"/>
      <c r="T7" s="12"/>
      <c r="U7" s="6"/>
      <c r="V7" s="6"/>
      <c r="W7" s="6"/>
      <c r="X7" s="5" t="s">
        <v>31</v>
      </c>
      <c r="Y7">
        <f>SUM(F7:W7)</f>
        <v>6.5</v>
      </c>
    </row>
    <row r="8" spans="1:25" ht="15" customHeight="1" x14ac:dyDescent="0.25">
      <c r="A8" s="5" t="s">
        <v>32</v>
      </c>
      <c r="B8" s="6"/>
      <c r="C8" s="6"/>
      <c r="D8" s="6"/>
      <c r="E8" s="6"/>
      <c r="F8" s="10">
        <v>2</v>
      </c>
      <c r="G8" s="11"/>
      <c r="H8" s="11"/>
      <c r="I8" s="12"/>
      <c r="J8" s="13">
        <v>1</v>
      </c>
      <c r="K8" s="14"/>
      <c r="L8" s="7"/>
      <c r="M8" s="9"/>
      <c r="N8" s="15">
        <v>1</v>
      </c>
      <c r="O8" s="16"/>
      <c r="P8" s="10">
        <v>2.5</v>
      </c>
      <c r="Q8" s="11"/>
      <c r="R8" s="11"/>
      <c r="S8" s="11"/>
      <c r="T8" s="12"/>
      <c r="U8" s="6"/>
      <c r="V8" s="6"/>
      <c r="W8" s="6"/>
      <c r="X8" s="5" t="s">
        <v>32</v>
      </c>
      <c r="Y8">
        <f>SUM(F8:T8)</f>
        <v>6.5</v>
      </c>
    </row>
    <row r="9" spans="1:25" ht="15" customHeight="1" x14ac:dyDescent="0.25">
      <c r="A9" s="5" t="s">
        <v>33</v>
      </c>
      <c r="B9" s="6"/>
      <c r="C9" s="6"/>
      <c r="D9" s="6"/>
      <c r="E9" s="6"/>
      <c r="F9" s="10">
        <v>2</v>
      </c>
      <c r="G9" s="11"/>
      <c r="H9" s="11"/>
      <c r="I9" s="12"/>
      <c r="J9" s="13">
        <v>1</v>
      </c>
      <c r="K9" s="14"/>
      <c r="L9" s="7"/>
      <c r="M9" s="9"/>
      <c r="N9" s="15">
        <v>1</v>
      </c>
      <c r="O9" s="16"/>
      <c r="P9" s="10">
        <v>2.5</v>
      </c>
      <c r="Q9" s="11"/>
      <c r="R9" s="11"/>
      <c r="S9" s="11"/>
      <c r="T9" s="12"/>
      <c r="U9" s="6"/>
      <c r="V9" s="6"/>
      <c r="W9" s="6"/>
      <c r="X9" s="5" t="s">
        <v>33</v>
      </c>
      <c r="Y9">
        <f>SUM(F9:T9)</f>
        <v>6.5</v>
      </c>
    </row>
    <row r="10" spans="1:25" x14ac:dyDescent="0.25">
      <c r="A10" s="5" t="s">
        <v>34</v>
      </c>
      <c r="B10" s="6"/>
      <c r="C10" s="6"/>
      <c r="D10" s="6"/>
      <c r="E10" s="6"/>
      <c r="F10" s="10">
        <v>2</v>
      </c>
      <c r="G10" s="11"/>
      <c r="H10" s="11"/>
      <c r="I10" s="12"/>
      <c r="J10" s="6"/>
      <c r="K10" s="6"/>
      <c r="L10" s="6"/>
      <c r="M10" s="6"/>
      <c r="N10" s="6"/>
      <c r="O10" s="6"/>
      <c r="P10" s="10">
        <v>2.5</v>
      </c>
      <c r="Q10" s="11"/>
      <c r="R10" s="11"/>
      <c r="S10" s="11"/>
      <c r="T10" s="12"/>
      <c r="U10" s="6"/>
      <c r="V10" s="6"/>
      <c r="W10" s="6"/>
      <c r="X10" s="5" t="s">
        <v>34</v>
      </c>
      <c r="Y10">
        <f>SUM(F10:T10)</f>
        <v>4.5</v>
      </c>
    </row>
    <row r="11" spans="1:25" ht="21" x14ac:dyDescent="0.25">
      <c r="A11" s="5" t="s">
        <v>35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5" t="s">
        <v>35</v>
      </c>
    </row>
    <row r="12" spans="1:25" x14ac:dyDescent="0.25">
      <c r="A12" s="5" t="s">
        <v>36</v>
      </c>
      <c r="B12" s="17"/>
      <c r="C12" s="18"/>
      <c r="D12" s="6"/>
      <c r="E12" s="6"/>
      <c r="F12" s="10">
        <v>2</v>
      </c>
      <c r="G12" s="11"/>
      <c r="H12" s="11"/>
      <c r="I12" s="12"/>
      <c r="J12" s="6"/>
      <c r="K12" s="6"/>
      <c r="L12" s="6"/>
      <c r="M12" s="6"/>
      <c r="N12" s="6"/>
      <c r="O12" s="6"/>
      <c r="P12" s="10">
        <v>2.5</v>
      </c>
      <c r="Q12" s="11"/>
      <c r="R12" s="11"/>
      <c r="S12" s="11"/>
      <c r="T12" s="12"/>
      <c r="U12" s="6"/>
      <c r="V12" s="6"/>
      <c r="W12" s="6"/>
      <c r="X12" s="5" t="s">
        <v>36</v>
      </c>
      <c r="Y12">
        <f>SUM(F12:T12)</f>
        <v>4.5</v>
      </c>
    </row>
    <row r="13" spans="1:25" ht="15" customHeight="1" x14ac:dyDescent="0.25">
      <c r="A13" s="5" t="s">
        <v>37</v>
      </c>
      <c r="B13" s="17"/>
      <c r="C13" s="18"/>
      <c r="D13" s="6"/>
      <c r="E13" s="6"/>
      <c r="F13" s="10">
        <v>2</v>
      </c>
      <c r="G13" s="11"/>
      <c r="H13" s="11"/>
      <c r="I13" s="12"/>
      <c r="J13" s="19">
        <v>1.5</v>
      </c>
      <c r="K13" s="20"/>
      <c r="L13" s="21"/>
      <c r="M13" s="6"/>
      <c r="N13" s="13">
        <v>1</v>
      </c>
      <c r="O13" s="14"/>
      <c r="P13" s="10">
        <v>2.5</v>
      </c>
      <c r="Q13" s="11"/>
      <c r="R13" s="11"/>
      <c r="S13" s="11"/>
      <c r="T13" s="12"/>
      <c r="U13" s="6"/>
      <c r="V13" s="6"/>
      <c r="W13" s="6"/>
      <c r="X13" s="5" t="s">
        <v>37</v>
      </c>
      <c r="Y13">
        <f t="shared" ref="Y13:Y29" si="0">SUM(F13:T13)</f>
        <v>7</v>
      </c>
    </row>
    <row r="14" spans="1:25" ht="15" customHeight="1" x14ac:dyDescent="0.25">
      <c r="A14" s="5" t="s">
        <v>38</v>
      </c>
      <c r="B14" s="17"/>
      <c r="C14" s="18"/>
      <c r="D14" s="6"/>
      <c r="E14" s="6"/>
      <c r="F14" s="10">
        <v>2</v>
      </c>
      <c r="G14" s="11"/>
      <c r="H14" s="11"/>
      <c r="I14" s="12"/>
      <c r="J14" s="15">
        <v>1.5</v>
      </c>
      <c r="K14" s="22"/>
      <c r="L14" s="16"/>
      <c r="M14" s="6"/>
      <c r="N14" s="13">
        <v>1</v>
      </c>
      <c r="O14" s="14"/>
      <c r="P14" s="10">
        <v>2.5</v>
      </c>
      <c r="Q14" s="11"/>
      <c r="R14" s="11"/>
      <c r="S14" s="11"/>
      <c r="T14" s="12"/>
      <c r="U14" s="6"/>
      <c r="V14" s="6"/>
      <c r="W14" s="6"/>
      <c r="X14" s="5" t="s">
        <v>38</v>
      </c>
      <c r="Y14">
        <f t="shared" si="0"/>
        <v>7</v>
      </c>
    </row>
    <row r="15" spans="1:25" ht="15" customHeight="1" x14ac:dyDescent="0.25">
      <c r="A15" s="5" t="s">
        <v>39</v>
      </c>
      <c r="B15" s="17"/>
      <c r="C15" s="18"/>
      <c r="D15" s="6"/>
      <c r="E15" s="6"/>
      <c r="F15" s="10">
        <v>2</v>
      </c>
      <c r="G15" s="11"/>
      <c r="H15" s="11"/>
      <c r="I15" s="12"/>
      <c r="J15" s="15">
        <v>1.5</v>
      </c>
      <c r="K15" s="22"/>
      <c r="L15" s="16"/>
      <c r="M15" s="13">
        <v>1.5</v>
      </c>
      <c r="N15" s="23"/>
      <c r="O15" s="14"/>
      <c r="P15" s="10">
        <v>2.5</v>
      </c>
      <c r="Q15" s="11"/>
      <c r="R15" s="11"/>
      <c r="S15" s="11"/>
      <c r="T15" s="12"/>
      <c r="U15" s="6"/>
      <c r="V15" s="6"/>
      <c r="W15" s="6"/>
      <c r="X15" s="5" t="s">
        <v>39</v>
      </c>
      <c r="Y15">
        <f t="shared" si="0"/>
        <v>7.5</v>
      </c>
    </row>
    <row r="16" spans="1:25" ht="15" customHeight="1" x14ac:dyDescent="0.25">
      <c r="A16" s="5" t="s">
        <v>40</v>
      </c>
      <c r="B16" s="17"/>
      <c r="C16" s="18"/>
      <c r="D16" s="6"/>
      <c r="E16" s="6"/>
      <c r="F16" s="10">
        <v>2</v>
      </c>
      <c r="G16" s="11"/>
      <c r="H16" s="11"/>
      <c r="I16" s="12"/>
      <c r="J16" s="15">
        <v>1.5</v>
      </c>
      <c r="K16" s="22"/>
      <c r="L16" s="16"/>
      <c r="M16" s="24">
        <v>1.5</v>
      </c>
      <c r="N16" s="25"/>
      <c r="O16" s="26"/>
      <c r="P16" s="10">
        <v>2.5</v>
      </c>
      <c r="Q16" s="11"/>
      <c r="R16" s="11"/>
      <c r="S16" s="11"/>
      <c r="T16" s="12"/>
      <c r="U16" s="6"/>
      <c r="V16" s="6"/>
      <c r="W16" s="6"/>
      <c r="X16" s="5" t="s">
        <v>40</v>
      </c>
      <c r="Y16">
        <f t="shared" si="0"/>
        <v>7.5</v>
      </c>
    </row>
    <row r="17" spans="1:25" ht="15" customHeight="1" x14ac:dyDescent="0.25">
      <c r="A17" s="5" t="s">
        <v>41</v>
      </c>
      <c r="B17" s="17"/>
      <c r="C17" s="18"/>
      <c r="D17" s="6"/>
      <c r="E17" s="6"/>
      <c r="F17" s="10">
        <v>2</v>
      </c>
      <c r="G17" s="11"/>
      <c r="H17" s="11"/>
      <c r="I17" s="12"/>
      <c r="J17" s="15">
        <v>1.5</v>
      </c>
      <c r="K17" s="22"/>
      <c r="L17" s="16"/>
      <c r="M17" s="27"/>
      <c r="N17" s="6"/>
      <c r="O17" s="6"/>
      <c r="P17" s="10">
        <v>2.5</v>
      </c>
      <c r="Q17" s="11"/>
      <c r="R17" s="11"/>
      <c r="S17" s="11"/>
      <c r="T17" s="12"/>
      <c r="U17" s="6"/>
      <c r="V17" s="6"/>
      <c r="W17" s="6"/>
      <c r="X17" s="5" t="s">
        <v>41</v>
      </c>
      <c r="Y17">
        <f t="shared" si="0"/>
        <v>6</v>
      </c>
    </row>
    <row r="18" spans="1:25" ht="21" x14ac:dyDescent="0.25">
      <c r="A18" s="5" t="s">
        <v>42</v>
      </c>
      <c r="B18" s="17"/>
      <c r="C18" s="18"/>
      <c r="D18" s="6"/>
      <c r="E18" s="6"/>
      <c r="F18" s="10">
        <v>2</v>
      </c>
      <c r="G18" s="11"/>
      <c r="H18" s="11"/>
      <c r="I18" s="12"/>
      <c r="J18" s="15">
        <v>1.5</v>
      </c>
      <c r="K18" s="22"/>
      <c r="L18" s="16"/>
      <c r="M18" s="27"/>
      <c r="N18" s="15">
        <v>1</v>
      </c>
      <c r="O18" s="16"/>
      <c r="P18" s="7" t="s">
        <v>28</v>
      </c>
      <c r="Q18" s="8"/>
      <c r="R18" s="8"/>
      <c r="S18" s="8"/>
      <c r="T18" s="8"/>
      <c r="U18" s="8"/>
      <c r="V18" s="9"/>
      <c r="W18" s="6"/>
      <c r="X18" s="5" t="s">
        <v>42</v>
      </c>
      <c r="Y18">
        <f t="shared" si="0"/>
        <v>4.5</v>
      </c>
    </row>
    <row r="19" spans="1:25" ht="15" customHeight="1" x14ac:dyDescent="0.25">
      <c r="A19" s="5" t="s">
        <v>43</v>
      </c>
      <c r="B19" s="17"/>
      <c r="C19" s="18"/>
      <c r="D19" s="6"/>
      <c r="E19" s="6"/>
      <c r="F19" s="10">
        <v>2</v>
      </c>
      <c r="G19" s="11"/>
      <c r="H19" s="11"/>
      <c r="I19" s="12"/>
      <c r="J19" s="10">
        <v>2</v>
      </c>
      <c r="K19" s="11"/>
      <c r="L19" s="11"/>
      <c r="M19" s="12"/>
      <c r="N19" s="6"/>
      <c r="O19" s="6"/>
      <c r="P19" s="10">
        <v>2</v>
      </c>
      <c r="Q19" s="11"/>
      <c r="R19" s="11"/>
      <c r="S19" s="12"/>
      <c r="T19" s="7" t="s">
        <v>28</v>
      </c>
      <c r="U19" s="9"/>
      <c r="V19" s="6"/>
      <c r="W19" s="6"/>
      <c r="X19" s="5" t="s">
        <v>43</v>
      </c>
      <c r="Y19">
        <f t="shared" si="0"/>
        <v>6</v>
      </c>
    </row>
    <row r="20" spans="1:25" ht="15" customHeight="1" x14ac:dyDescent="0.25">
      <c r="A20" s="5" t="s">
        <v>44</v>
      </c>
      <c r="B20" s="17"/>
      <c r="C20" s="18"/>
      <c r="D20" s="6"/>
      <c r="E20" s="6"/>
      <c r="F20" s="6"/>
      <c r="G20" s="6"/>
      <c r="H20" s="10">
        <v>2.5</v>
      </c>
      <c r="I20" s="11"/>
      <c r="J20" s="11"/>
      <c r="K20" s="11"/>
      <c r="L20" s="12"/>
      <c r="M20" s="6"/>
      <c r="N20" s="6"/>
      <c r="O20" s="6"/>
      <c r="P20" s="10">
        <v>2</v>
      </c>
      <c r="Q20" s="11"/>
      <c r="R20" s="11"/>
      <c r="S20" s="12"/>
      <c r="T20" s="7" t="s">
        <v>28</v>
      </c>
      <c r="U20" s="9"/>
      <c r="V20" s="6"/>
      <c r="W20" s="6"/>
      <c r="X20" s="5" t="s">
        <v>44</v>
      </c>
      <c r="Y20">
        <f t="shared" si="0"/>
        <v>4.5</v>
      </c>
    </row>
    <row r="21" spans="1:25" ht="15" customHeight="1" x14ac:dyDescent="0.25">
      <c r="A21" s="5" t="s">
        <v>45</v>
      </c>
      <c r="B21" s="17"/>
      <c r="C21" s="18"/>
      <c r="D21" s="6"/>
      <c r="E21" s="6"/>
      <c r="F21" s="6"/>
      <c r="G21" s="6"/>
      <c r="H21" s="10">
        <v>2.5</v>
      </c>
      <c r="I21" s="11"/>
      <c r="J21" s="11"/>
      <c r="K21" s="11"/>
      <c r="L21" s="12"/>
      <c r="M21" s="6"/>
      <c r="N21" s="6"/>
      <c r="O21" s="6"/>
      <c r="P21" s="10">
        <v>2</v>
      </c>
      <c r="Q21" s="11"/>
      <c r="R21" s="11"/>
      <c r="S21" s="12"/>
      <c r="T21" s="7" t="s">
        <v>28</v>
      </c>
      <c r="U21" s="9"/>
      <c r="V21" s="6"/>
      <c r="W21" s="6"/>
      <c r="X21" s="5" t="s">
        <v>45</v>
      </c>
      <c r="Y21">
        <f t="shared" si="0"/>
        <v>4.5</v>
      </c>
    </row>
    <row r="22" spans="1:25" x14ac:dyDescent="0.25">
      <c r="A22" s="5" t="s">
        <v>46</v>
      </c>
      <c r="B22" s="17"/>
      <c r="C22" s="18"/>
      <c r="D22" s="6"/>
      <c r="E22" s="6"/>
      <c r="F22" s="6"/>
      <c r="G22" s="6"/>
      <c r="H22" s="10">
        <v>2.5</v>
      </c>
      <c r="I22" s="11"/>
      <c r="J22" s="11"/>
      <c r="K22" s="11"/>
      <c r="L22" s="12"/>
      <c r="M22" s="6"/>
      <c r="N22" s="6"/>
      <c r="O22" s="6"/>
      <c r="P22" s="10">
        <v>2</v>
      </c>
      <c r="Q22" s="11"/>
      <c r="R22" s="11"/>
      <c r="S22" s="12"/>
      <c r="T22" s="6"/>
      <c r="U22" s="6"/>
      <c r="V22" s="6"/>
      <c r="W22" s="6"/>
      <c r="X22" s="5" t="s">
        <v>46</v>
      </c>
      <c r="Y22">
        <f t="shared" si="0"/>
        <v>4.5</v>
      </c>
    </row>
    <row r="23" spans="1:25" ht="15" customHeight="1" x14ac:dyDescent="0.25">
      <c r="A23" s="5" t="s">
        <v>47</v>
      </c>
      <c r="B23" s="17"/>
      <c r="C23" s="18"/>
      <c r="D23" s="6"/>
      <c r="E23" s="6"/>
      <c r="F23" s="7" t="s">
        <v>28</v>
      </c>
      <c r="G23" s="9"/>
      <c r="H23" s="10">
        <v>2.5</v>
      </c>
      <c r="I23" s="11"/>
      <c r="J23" s="11"/>
      <c r="K23" s="11"/>
      <c r="L23" s="12"/>
      <c r="M23" s="13">
        <v>1.5</v>
      </c>
      <c r="N23" s="23"/>
      <c r="O23" s="14"/>
      <c r="P23" s="10">
        <v>2</v>
      </c>
      <c r="Q23" s="11"/>
      <c r="R23" s="11"/>
      <c r="S23" s="12"/>
      <c r="T23" s="7" t="s">
        <v>28</v>
      </c>
      <c r="U23" s="9"/>
      <c r="V23" s="6"/>
      <c r="W23" s="6"/>
      <c r="X23" s="5" t="s">
        <v>47</v>
      </c>
      <c r="Y23">
        <f t="shared" si="0"/>
        <v>6</v>
      </c>
    </row>
    <row r="24" spans="1:25" x14ac:dyDescent="0.25">
      <c r="A24" s="5" t="s">
        <v>48</v>
      </c>
      <c r="B24" s="17"/>
      <c r="C24" s="18"/>
      <c r="D24" s="6"/>
      <c r="E24" s="6"/>
      <c r="F24" s="6"/>
      <c r="G24" s="6"/>
      <c r="H24" s="10">
        <v>2.5</v>
      </c>
      <c r="I24" s="11"/>
      <c r="J24" s="11"/>
      <c r="K24" s="11"/>
      <c r="L24" s="12"/>
      <c r="M24" s="6"/>
      <c r="N24" s="6"/>
      <c r="O24" s="6"/>
      <c r="P24" s="10">
        <v>2</v>
      </c>
      <c r="Q24" s="11"/>
      <c r="R24" s="11"/>
      <c r="S24" s="12"/>
      <c r="T24" s="6"/>
      <c r="U24" s="6"/>
      <c r="V24" s="6"/>
      <c r="W24" s="6"/>
      <c r="X24" s="5" t="s">
        <v>48</v>
      </c>
      <c r="Y24">
        <f t="shared" si="0"/>
        <v>4.5</v>
      </c>
    </row>
    <row r="25" spans="1:25" ht="21" x14ac:dyDescent="0.25">
      <c r="A25" s="5" t="s">
        <v>49</v>
      </c>
      <c r="B25" s="17"/>
      <c r="C25" s="18"/>
      <c r="D25" s="6"/>
      <c r="E25" s="6"/>
      <c r="F25" s="7" t="s">
        <v>28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/>
      <c r="V25" s="6"/>
      <c r="W25" s="6"/>
      <c r="X25" s="5" t="s">
        <v>49</v>
      </c>
      <c r="Y25">
        <f t="shared" si="0"/>
        <v>0</v>
      </c>
    </row>
    <row r="26" spans="1:25" ht="15" customHeight="1" x14ac:dyDescent="0.25">
      <c r="A26" s="5" t="s">
        <v>50</v>
      </c>
      <c r="B26" s="17"/>
      <c r="C26" s="18"/>
      <c r="D26" s="6"/>
      <c r="E26" s="6"/>
      <c r="F26" s="7" t="s">
        <v>28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6"/>
      <c r="V26" s="6"/>
      <c r="W26" s="6"/>
      <c r="X26" s="5" t="s">
        <v>50</v>
      </c>
      <c r="Y26">
        <f t="shared" si="0"/>
        <v>0</v>
      </c>
    </row>
    <row r="27" spans="1:25" ht="15" customHeight="1" x14ac:dyDescent="0.25">
      <c r="A27" s="5" t="s">
        <v>51</v>
      </c>
      <c r="B27" s="17"/>
      <c r="C27" s="18"/>
      <c r="D27" s="6"/>
      <c r="E27" s="6"/>
      <c r="F27" s="24">
        <v>3</v>
      </c>
      <c r="G27" s="25"/>
      <c r="H27" s="25"/>
      <c r="I27" s="25"/>
      <c r="J27" s="25"/>
      <c r="K27" s="26"/>
      <c r="L27" s="6"/>
      <c r="M27" s="6"/>
      <c r="N27" s="6"/>
      <c r="O27" s="6"/>
      <c r="P27" s="13">
        <v>1</v>
      </c>
      <c r="Q27" s="14"/>
      <c r="R27" s="13">
        <v>1</v>
      </c>
      <c r="S27" s="14"/>
      <c r="T27" s="6"/>
      <c r="U27" s="27" t="s">
        <v>28</v>
      </c>
      <c r="V27" s="6"/>
      <c r="W27" s="6"/>
      <c r="X27" s="5" t="s">
        <v>51</v>
      </c>
      <c r="Y27">
        <f t="shared" si="0"/>
        <v>5</v>
      </c>
    </row>
    <row r="28" spans="1:25" ht="15" customHeight="1" x14ac:dyDescent="0.25">
      <c r="A28" s="5" t="s">
        <v>52</v>
      </c>
      <c r="B28" s="17"/>
      <c r="C28" s="18"/>
      <c r="D28" s="6"/>
      <c r="E28" s="6"/>
      <c r="F28" s="24">
        <v>3</v>
      </c>
      <c r="G28" s="25"/>
      <c r="H28" s="25"/>
      <c r="I28" s="25"/>
      <c r="J28" s="25"/>
      <c r="K28" s="26"/>
      <c r="L28" s="7" t="s">
        <v>28</v>
      </c>
      <c r="M28" s="8"/>
      <c r="N28" s="8"/>
      <c r="O28" s="8"/>
      <c r="P28" s="8"/>
      <c r="Q28" s="8"/>
      <c r="R28" s="8"/>
      <c r="S28" s="8"/>
      <c r="T28" s="8"/>
      <c r="U28" s="9"/>
      <c r="V28" s="6"/>
      <c r="W28" s="6"/>
      <c r="X28" s="5" t="s">
        <v>52</v>
      </c>
      <c r="Y28">
        <f t="shared" si="0"/>
        <v>3</v>
      </c>
    </row>
    <row r="29" spans="1:25" ht="15" customHeight="1" x14ac:dyDescent="0.25">
      <c r="A29" s="5" t="s">
        <v>53</v>
      </c>
      <c r="B29" s="17"/>
      <c r="C29" s="18"/>
      <c r="D29" s="6"/>
      <c r="E29" s="6"/>
      <c r="F29" s="24">
        <v>3</v>
      </c>
      <c r="G29" s="25"/>
      <c r="H29" s="25"/>
      <c r="I29" s="25"/>
      <c r="J29" s="25"/>
      <c r="K29" s="26"/>
      <c r="L29" s="15">
        <v>1</v>
      </c>
      <c r="M29" s="16"/>
      <c r="N29" s="6"/>
      <c r="O29" s="24">
        <v>2.5</v>
      </c>
      <c r="P29" s="25"/>
      <c r="Q29" s="25"/>
      <c r="R29" s="25"/>
      <c r="S29" s="26"/>
      <c r="T29" s="6"/>
      <c r="U29" s="6"/>
      <c r="V29" s="6"/>
      <c r="W29" s="6"/>
      <c r="X29" s="5" t="s">
        <v>53</v>
      </c>
      <c r="Y29">
        <f t="shared" si="0"/>
        <v>6.5</v>
      </c>
    </row>
    <row r="30" spans="1:25" ht="15" customHeight="1" x14ac:dyDescent="0.25">
      <c r="A30" s="5" t="s">
        <v>54</v>
      </c>
      <c r="B30" s="17"/>
      <c r="C30" s="18"/>
      <c r="D30" s="6"/>
      <c r="E30" s="6"/>
      <c r="F30" s="24">
        <v>3</v>
      </c>
      <c r="G30" s="25"/>
      <c r="H30" s="25"/>
      <c r="I30" s="25"/>
      <c r="J30" s="25"/>
      <c r="K30" s="26"/>
      <c r="L30" s="15">
        <v>1</v>
      </c>
      <c r="M30" s="16"/>
      <c r="N30" s="6"/>
      <c r="O30" s="7" t="s">
        <v>28</v>
      </c>
      <c r="P30" s="8"/>
      <c r="Q30" s="8"/>
      <c r="R30" s="8"/>
      <c r="S30" s="8"/>
      <c r="T30" s="8"/>
      <c r="U30" s="9"/>
      <c r="V30" s="6"/>
      <c r="W30" s="6"/>
      <c r="X30" s="5" t="s">
        <v>54</v>
      </c>
      <c r="Y30">
        <f>SUM(F30:V30)</f>
        <v>4</v>
      </c>
    </row>
    <row r="31" spans="1:25" ht="15" customHeight="1" x14ac:dyDescent="0.25">
      <c r="A31" s="5" t="s">
        <v>55</v>
      </c>
      <c r="B31" s="17"/>
      <c r="C31" s="18"/>
      <c r="D31" s="6"/>
      <c r="E31" s="6"/>
      <c r="F31" s="24">
        <v>3</v>
      </c>
      <c r="G31" s="25"/>
      <c r="H31" s="25"/>
      <c r="I31" s="25"/>
      <c r="J31" s="25"/>
      <c r="K31" s="26"/>
      <c r="L31" s="6"/>
      <c r="M31" s="7" t="s">
        <v>28</v>
      </c>
      <c r="N31" s="8"/>
      <c r="O31" s="8"/>
      <c r="P31" s="8"/>
      <c r="Q31" s="8"/>
      <c r="R31" s="8"/>
      <c r="S31" s="8"/>
      <c r="T31" s="8"/>
      <c r="U31" s="9"/>
      <c r="V31" s="6"/>
      <c r="W31" s="6"/>
      <c r="X31" s="5" t="s">
        <v>55</v>
      </c>
      <c r="Y31">
        <f>SUM(F31:V31)</f>
        <v>3</v>
      </c>
    </row>
    <row r="32" spans="1:25" ht="21" x14ac:dyDescent="0.25">
      <c r="A32" s="5" t="s">
        <v>56</v>
      </c>
      <c r="B32" s="17"/>
      <c r="C32" s="18"/>
      <c r="D32" s="6"/>
      <c r="E32" s="6"/>
      <c r="F32" s="7" t="s">
        <v>28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  <c r="R32" s="28" t="s">
        <v>57</v>
      </c>
      <c r="S32" s="29"/>
      <c r="T32" s="29"/>
      <c r="U32" s="29"/>
      <c r="V32" s="29"/>
      <c r="W32" s="30"/>
      <c r="X32" s="5" t="s">
        <v>56</v>
      </c>
    </row>
    <row r="33" spans="1:25" ht="15" customHeight="1" x14ac:dyDescent="0.25">
      <c r="A33" s="5" t="s">
        <v>58</v>
      </c>
      <c r="B33" s="17"/>
      <c r="C33" s="18"/>
      <c r="D33" s="6"/>
      <c r="E33" s="31" t="s">
        <v>59</v>
      </c>
      <c r="F33" s="6"/>
      <c r="G33" s="7" t="s">
        <v>28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6"/>
      <c r="V33" s="6"/>
      <c r="W33" s="6"/>
      <c r="X33" s="5" t="s">
        <v>58</v>
      </c>
    </row>
    <row r="34" spans="1:25" ht="15" customHeight="1" x14ac:dyDescent="0.25">
      <c r="A34" s="5" t="s">
        <v>60</v>
      </c>
      <c r="B34" s="17"/>
      <c r="C34" s="18"/>
      <c r="D34" s="6"/>
      <c r="E34" s="6"/>
      <c r="F34" s="6"/>
      <c r="G34" s="24">
        <v>2</v>
      </c>
      <c r="H34" s="25"/>
      <c r="I34" s="25"/>
      <c r="J34" s="26"/>
      <c r="K34" s="6"/>
      <c r="L34" s="6"/>
      <c r="M34" s="6"/>
      <c r="N34" s="6"/>
      <c r="O34" s="6"/>
      <c r="P34" s="24">
        <v>2</v>
      </c>
      <c r="Q34" s="25"/>
      <c r="R34" s="25"/>
      <c r="S34" s="26"/>
      <c r="T34" s="7" t="s">
        <v>28</v>
      </c>
      <c r="U34" s="9"/>
      <c r="V34" s="6"/>
      <c r="W34" s="6"/>
      <c r="X34" s="5" t="s">
        <v>60</v>
      </c>
      <c r="Y34">
        <f>SUM(F34:V34)</f>
        <v>4</v>
      </c>
    </row>
    <row r="35" spans="1:25" ht="15" customHeight="1" x14ac:dyDescent="0.25">
      <c r="A35" s="5" t="s">
        <v>61</v>
      </c>
      <c r="B35" s="17"/>
      <c r="C35" s="18"/>
      <c r="D35" s="6"/>
      <c r="E35" s="6"/>
      <c r="F35" s="6"/>
      <c r="G35" s="24">
        <v>2</v>
      </c>
      <c r="H35" s="25"/>
      <c r="I35" s="25"/>
      <c r="J35" s="26"/>
      <c r="K35" s="6"/>
      <c r="L35" s="6"/>
      <c r="M35" s="6"/>
      <c r="N35" s="6"/>
      <c r="O35" s="6"/>
      <c r="P35" s="24">
        <v>2</v>
      </c>
      <c r="Q35" s="25"/>
      <c r="R35" s="25"/>
      <c r="S35" s="26"/>
      <c r="T35" s="7" t="s">
        <v>28</v>
      </c>
      <c r="U35" s="9"/>
      <c r="V35" s="6"/>
      <c r="W35" s="6"/>
      <c r="X35" s="5" t="s">
        <v>61</v>
      </c>
      <c r="Y35">
        <f t="shared" ref="Y35:Y98" si="1">SUM(F35:V35)</f>
        <v>4</v>
      </c>
    </row>
    <row r="36" spans="1:25" ht="15" customHeight="1" x14ac:dyDescent="0.25">
      <c r="A36" s="5" t="s">
        <v>62</v>
      </c>
      <c r="B36" s="17"/>
      <c r="C36" s="18"/>
      <c r="D36" s="6"/>
      <c r="E36" s="6"/>
      <c r="F36" s="6"/>
      <c r="G36" s="24">
        <v>2</v>
      </c>
      <c r="H36" s="25"/>
      <c r="I36" s="25"/>
      <c r="J36" s="26"/>
      <c r="K36" s="6"/>
      <c r="L36" s="6"/>
      <c r="M36" s="6"/>
      <c r="N36" s="6"/>
      <c r="O36" s="6"/>
      <c r="P36" s="24">
        <v>2</v>
      </c>
      <c r="Q36" s="25"/>
      <c r="R36" s="25"/>
      <c r="S36" s="26"/>
      <c r="T36" s="6"/>
      <c r="U36" s="6"/>
      <c r="V36" s="6"/>
      <c r="W36" s="6"/>
      <c r="X36" s="5" t="s">
        <v>62</v>
      </c>
      <c r="Y36">
        <f t="shared" si="1"/>
        <v>4</v>
      </c>
    </row>
    <row r="37" spans="1:25" ht="15" customHeight="1" x14ac:dyDescent="0.25">
      <c r="A37" s="5" t="s">
        <v>63</v>
      </c>
      <c r="B37" s="17"/>
      <c r="C37" s="18"/>
      <c r="D37" s="6"/>
      <c r="E37" s="6"/>
      <c r="F37" s="6"/>
      <c r="G37" s="24">
        <v>2</v>
      </c>
      <c r="H37" s="25"/>
      <c r="I37" s="25"/>
      <c r="J37" s="26"/>
      <c r="K37" s="6"/>
      <c r="L37" s="6"/>
      <c r="M37" s="6"/>
      <c r="N37" s="6"/>
      <c r="O37" s="6"/>
      <c r="P37" s="24">
        <v>2</v>
      </c>
      <c r="Q37" s="25"/>
      <c r="R37" s="25"/>
      <c r="S37" s="26"/>
      <c r="T37" s="6"/>
      <c r="U37" s="6"/>
      <c r="V37" s="6"/>
      <c r="W37" s="6"/>
      <c r="X37" s="5" t="s">
        <v>63</v>
      </c>
      <c r="Y37">
        <f t="shared" si="1"/>
        <v>4</v>
      </c>
    </row>
    <row r="38" spans="1:25" ht="15" customHeight="1" x14ac:dyDescent="0.25">
      <c r="A38" s="5" t="s">
        <v>64</v>
      </c>
      <c r="B38" s="17"/>
      <c r="C38" s="18"/>
      <c r="D38" s="6"/>
      <c r="E38" s="6"/>
      <c r="F38" s="6"/>
      <c r="G38" s="24">
        <v>2</v>
      </c>
      <c r="H38" s="25"/>
      <c r="I38" s="25"/>
      <c r="J38" s="26"/>
      <c r="K38" s="6"/>
      <c r="L38" s="6"/>
      <c r="M38" s="6"/>
      <c r="N38" s="6"/>
      <c r="O38" s="6"/>
      <c r="P38" s="24">
        <v>2</v>
      </c>
      <c r="Q38" s="25"/>
      <c r="R38" s="25"/>
      <c r="S38" s="26"/>
      <c r="T38" s="6"/>
      <c r="U38" s="6"/>
      <c r="V38" s="6"/>
      <c r="W38" s="6"/>
      <c r="X38" s="5" t="s">
        <v>64</v>
      </c>
      <c r="Y38">
        <f t="shared" si="1"/>
        <v>4</v>
      </c>
    </row>
    <row r="39" spans="1:25" ht="21" x14ac:dyDescent="0.25">
      <c r="A39" s="5" t="s">
        <v>65</v>
      </c>
      <c r="B39" s="17"/>
      <c r="C39" s="18"/>
      <c r="D39" s="6"/>
      <c r="E39" s="6"/>
      <c r="F39" s="7" t="s">
        <v>28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28" t="s">
        <v>57</v>
      </c>
      <c r="S39" s="29"/>
      <c r="T39" s="29"/>
      <c r="U39" s="30"/>
      <c r="V39" s="6"/>
      <c r="W39" s="6"/>
      <c r="X39" s="5" t="s">
        <v>65</v>
      </c>
      <c r="Y39">
        <f t="shared" si="1"/>
        <v>0</v>
      </c>
    </row>
    <row r="40" spans="1:25" x14ac:dyDescent="0.25">
      <c r="A40" s="5" t="s">
        <v>66</v>
      </c>
      <c r="B40" s="17"/>
      <c r="C40" s="18"/>
      <c r="D40" s="31" t="s">
        <v>59</v>
      </c>
      <c r="E40" s="6"/>
      <c r="F40" s="6"/>
      <c r="G40" s="6"/>
      <c r="H40" s="10">
        <v>2.5</v>
      </c>
      <c r="I40" s="11"/>
      <c r="J40" s="11"/>
      <c r="K40" s="11"/>
      <c r="L40" s="1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 t="s">
        <v>66</v>
      </c>
      <c r="Y40">
        <f t="shared" si="1"/>
        <v>2.5</v>
      </c>
    </row>
    <row r="41" spans="1:25" ht="15" customHeight="1" x14ac:dyDescent="0.25">
      <c r="A41" s="5" t="s">
        <v>67</v>
      </c>
      <c r="B41" s="17"/>
      <c r="C41" s="18"/>
      <c r="D41" s="6"/>
      <c r="E41" s="6"/>
      <c r="F41" s="6"/>
      <c r="G41" s="24">
        <v>2</v>
      </c>
      <c r="H41" s="25"/>
      <c r="I41" s="25"/>
      <c r="J41" s="26"/>
      <c r="K41" s="13">
        <v>1</v>
      </c>
      <c r="L41" s="14"/>
      <c r="M41" s="6"/>
      <c r="N41" s="6"/>
      <c r="O41" s="24">
        <v>2</v>
      </c>
      <c r="P41" s="25"/>
      <c r="Q41" s="25"/>
      <c r="R41" s="26"/>
      <c r="S41" s="6"/>
      <c r="T41" s="7" t="s">
        <v>28</v>
      </c>
      <c r="U41" s="9"/>
      <c r="V41" s="6"/>
      <c r="W41" s="6"/>
      <c r="X41" s="5" t="s">
        <v>67</v>
      </c>
      <c r="Y41">
        <f t="shared" si="1"/>
        <v>5</v>
      </c>
    </row>
    <row r="42" spans="1:25" ht="15" customHeight="1" x14ac:dyDescent="0.25">
      <c r="A42" s="5" t="s">
        <v>68</v>
      </c>
      <c r="B42" s="17"/>
      <c r="C42" s="18"/>
      <c r="D42" s="6"/>
      <c r="E42" s="6"/>
      <c r="F42" s="6"/>
      <c r="G42" s="24">
        <v>2</v>
      </c>
      <c r="H42" s="25"/>
      <c r="I42" s="25"/>
      <c r="J42" s="26"/>
      <c r="K42" s="13">
        <v>1.5</v>
      </c>
      <c r="L42" s="23"/>
      <c r="M42" s="14"/>
      <c r="N42" s="6"/>
      <c r="O42" s="24">
        <v>2</v>
      </c>
      <c r="P42" s="25"/>
      <c r="Q42" s="25"/>
      <c r="R42" s="26"/>
      <c r="S42" s="6"/>
      <c r="T42" s="6"/>
      <c r="U42" s="6"/>
      <c r="V42" s="6"/>
      <c r="W42" s="6"/>
      <c r="X42" s="5" t="s">
        <v>68</v>
      </c>
      <c r="Y42">
        <f t="shared" si="1"/>
        <v>5.5</v>
      </c>
    </row>
    <row r="43" spans="1:25" ht="15" customHeight="1" x14ac:dyDescent="0.25">
      <c r="A43" s="5" t="s">
        <v>69</v>
      </c>
      <c r="B43" s="17"/>
      <c r="C43" s="18"/>
      <c r="D43" s="6"/>
      <c r="E43" s="6"/>
      <c r="F43" s="6"/>
      <c r="G43" s="24">
        <v>2</v>
      </c>
      <c r="H43" s="25"/>
      <c r="I43" s="25"/>
      <c r="J43" s="26"/>
      <c r="K43" s="15">
        <v>1</v>
      </c>
      <c r="L43" s="16"/>
      <c r="M43" s="6"/>
      <c r="N43" s="6"/>
      <c r="O43" s="24">
        <v>2</v>
      </c>
      <c r="P43" s="25"/>
      <c r="Q43" s="25"/>
      <c r="R43" s="26"/>
      <c r="S43" s="6"/>
      <c r="T43" s="6"/>
      <c r="U43" s="6"/>
      <c r="V43" s="6"/>
      <c r="W43" s="6"/>
      <c r="X43" s="5" t="s">
        <v>69</v>
      </c>
      <c r="Y43">
        <f t="shared" si="1"/>
        <v>5</v>
      </c>
    </row>
    <row r="44" spans="1:25" ht="15" customHeight="1" x14ac:dyDescent="0.25">
      <c r="A44" s="5" t="s">
        <v>70</v>
      </c>
      <c r="B44" s="17"/>
      <c r="C44" s="18"/>
      <c r="D44" s="6"/>
      <c r="E44" s="6"/>
      <c r="F44" s="6"/>
      <c r="G44" s="24">
        <v>2</v>
      </c>
      <c r="H44" s="25"/>
      <c r="I44" s="25"/>
      <c r="J44" s="26"/>
      <c r="K44" s="15">
        <v>1</v>
      </c>
      <c r="L44" s="16"/>
      <c r="M44" s="6"/>
      <c r="N44" s="6"/>
      <c r="O44" s="24">
        <v>2</v>
      </c>
      <c r="P44" s="25"/>
      <c r="Q44" s="25"/>
      <c r="R44" s="26"/>
      <c r="S44" s="6"/>
      <c r="T44" s="7" t="s">
        <v>28</v>
      </c>
      <c r="U44" s="9"/>
      <c r="V44" s="6"/>
      <c r="W44" s="6"/>
      <c r="X44" s="5" t="s">
        <v>70</v>
      </c>
      <c r="Y44">
        <f t="shared" si="1"/>
        <v>5</v>
      </c>
    </row>
    <row r="45" spans="1:25" ht="15" customHeight="1" x14ac:dyDescent="0.25">
      <c r="A45" s="5" t="s">
        <v>71</v>
      </c>
      <c r="B45" s="17"/>
      <c r="C45" s="18"/>
      <c r="D45" s="6"/>
      <c r="E45" s="6"/>
      <c r="F45" s="6"/>
      <c r="G45" s="24">
        <v>2</v>
      </c>
      <c r="H45" s="25"/>
      <c r="I45" s="25"/>
      <c r="J45" s="26"/>
      <c r="K45" s="6"/>
      <c r="L45" s="6"/>
      <c r="M45" s="6"/>
      <c r="N45" s="6"/>
      <c r="O45" s="24">
        <v>2</v>
      </c>
      <c r="P45" s="25"/>
      <c r="Q45" s="25"/>
      <c r="R45" s="26"/>
      <c r="S45" s="7" t="s">
        <v>28</v>
      </c>
      <c r="T45" s="9"/>
      <c r="U45" s="6"/>
      <c r="V45" s="6"/>
      <c r="W45" s="6"/>
      <c r="X45" s="5" t="s">
        <v>71</v>
      </c>
      <c r="Y45">
        <f t="shared" si="1"/>
        <v>4</v>
      </c>
    </row>
    <row r="46" spans="1:25" ht="21" x14ac:dyDescent="0.25">
      <c r="A46" s="5" t="s">
        <v>72</v>
      </c>
      <c r="B46" s="17"/>
      <c r="C46" s="18"/>
      <c r="D46" s="6"/>
      <c r="E46" s="6"/>
      <c r="F46" s="7" t="s">
        <v>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  <c r="V46" s="6"/>
      <c r="W46" s="6"/>
      <c r="X46" s="5" t="s">
        <v>72</v>
      </c>
      <c r="Y46">
        <f t="shared" si="1"/>
        <v>0</v>
      </c>
    </row>
    <row r="47" spans="1:25" ht="15" customHeight="1" x14ac:dyDescent="0.25">
      <c r="A47" s="5" t="s">
        <v>73</v>
      </c>
      <c r="B47" s="17"/>
      <c r="C47" s="18"/>
      <c r="D47" s="6"/>
      <c r="E47" s="6"/>
      <c r="F47" s="6"/>
      <c r="G47" s="6"/>
      <c r="H47" s="10">
        <v>2.5</v>
      </c>
      <c r="I47" s="11"/>
      <c r="J47" s="11"/>
      <c r="K47" s="11"/>
      <c r="L47" s="12"/>
      <c r="M47" s="6"/>
      <c r="N47" s="6"/>
      <c r="O47" s="6"/>
      <c r="P47" s="13">
        <v>1.5</v>
      </c>
      <c r="Q47" s="23"/>
      <c r="R47" s="14"/>
      <c r="S47" s="6"/>
      <c r="T47" s="7" t="s">
        <v>28</v>
      </c>
      <c r="U47" s="9"/>
      <c r="V47" s="6"/>
      <c r="W47" s="6"/>
      <c r="X47" s="5" t="s">
        <v>73</v>
      </c>
      <c r="Y47">
        <f t="shared" si="1"/>
        <v>4</v>
      </c>
    </row>
    <row r="48" spans="1:25" ht="15" customHeight="1" x14ac:dyDescent="0.25">
      <c r="A48" s="5" t="s">
        <v>74</v>
      </c>
      <c r="B48" s="17"/>
      <c r="C48" s="18"/>
      <c r="D48" s="6"/>
      <c r="E48" s="6"/>
      <c r="F48" s="13">
        <v>1</v>
      </c>
      <c r="G48" s="14"/>
      <c r="H48" s="10">
        <v>2.5</v>
      </c>
      <c r="I48" s="11"/>
      <c r="J48" s="11"/>
      <c r="K48" s="11"/>
      <c r="L48" s="12"/>
      <c r="M48" s="6"/>
      <c r="N48" s="13">
        <v>1</v>
      </c>
      <c r="O48" s="14"/>
      <c r="P48" s="13">
        <v>1</v>
      </c>
      <c r="Q48" s="14"/>
      <c r="R48" s="7" t="s">
        <v>28</v>
      </c>
      <c r="S48" s="9"/>
      <c r="T48" s="7" t="s">
        <v>28</v>
      </c>
      <c r="U48" s="9"/>
      <c r="V48" s="6"/>
      <c r="W48" s="6"/>
      <c r="X48" s="5" t="s">
        <v>74</v>
      </c>
      <c r="Y48">
        <f t="shared" si="1"/>
        <v>5.5</v>
      </c>
    </row>
    <row r="49" spans="1:25" ht="15" customHeight="1" x14ac:dyDescent="0.25">
      <c r="A49" s="5" t="s">
        <v>75</v>
      </c>
      <c r="B49" s="17"/>
      <c r="C49" s="18"/>
      <c r="D49" s="6"/>
      <c r="E49" s="6"/>
      <c r="F49" s="6"/>
      <c r="G49" s="6"/>
      <c r="H49" s="10">
        <v>2.5</v>
      </c>
      <c r="I49" s="11"/>
      <c r="J49" s="11"/>
      <c r="K49" s="11"/>
      <c r="L49" s="12"/>
      <c r="M49" s="6"/>
      <c r="N49" s="13">
        <v>1</v>
      </c>
      <c r="O49" s="14"/>
      <c r="P49" s="13">
        <v>1</v>
      </c>
      <c r="Q49" s="14"/>
      <c r="R49" s="7" t="s">
        <v>28</v>
      </c>
      <c r="S49" s="8"/>
      <c r="T49" s="8"/>
      <c r="U49" s="9"/>
      <c r="V49" s="6"/>
      <c r="W49" s="6"/>
      <c r="X49" s="5" t="s">
        <v>75</v>
      </c>
      <c r="Y49">
        <f t="shared" si="1"/>
        <v>4.5</v>
      </c>
    </row>
    <row r="50" spans="1:25" ht="15" customHeight="1" x14ac:dyDescent="0.25">
      <c r="A50" s="5" t="s">
        <v>76</v>
      </c>
      <c r="B50" s="17"/>
      <c r="C50" s="18"/>
      <c r="D50" s="6"/>
      <c r="E50" s="6"/>
      <c r="F50" s="13">
        <v>1</v>
      </c>
      <c r="G50" s="14"/>
      <c r="H50" s="10">
        <v>2.5</v>
      </c>
      <c r="I50" s="11"/>
      <c r="J50" s="11"/>
      <c r="K50" s="11"/>
      <c r="L50" s="12"/>
      <c r="M50" s="6"/>
      <c r="N50" s="6"/>
      <c r="O50" s="24">
        <v>2.5</v>
      </c>
      <c r="P50" s="25"/>
      <c r="Q50" s="25"/>
      <c r="R50" s="25"/>
      <c r="S50" s="26"/>
      <c r="T50" s="6"/>
      <c r="U50" s="6"/>
      <c r="V50" s="6"/>
      <c r="W50" s="6"/>
      <c r="X50" s="5" t="s">
        <v>76</v>
      </c>
      <c r="Y50">
        <f t="shared" si="1"/>
        <v>6</v>
      </c>
    </row>
    <row r="51" spans="1:25" ht="15" customHeight="1" x14ac:dyDescent="0.25">
      <c r="A51" s="5" t="s">
        <v>77</v>
      </c>
      <c r="B51" s="17"/>
      <c r="C51" s="18"/>
      <c r="D51" s="6"/>
      <c r="E51" s="6"/>
      <c r="F51" s="6"/>
      <c r="G51" s="6"/>
      <c r="H51" s="10">
        <v>2.5</v>
      </c>
      <c r="I51" s="11"/>
      <c r="J51" s="11"/>
      <c r="K51" s="11"/>
      <c r="L51" s="12"/>
      <c r="M51" s="7" t="s">
        <v>28</v>
      </c>
      <c r="N51" s="8"/>
      <c r="O51" s="8"/>
      <c r="P51" s="8"/>
      <c r="Q51" s="8"/>
      <c r="R51" s="8"/>
      <c r="S51" s="8"/>
      <c r="T51" s="8"/>
      <c r="U51" s="9"/>
      <c r="V51" s="6"/>
      <c r="W51" s="6"/>
      <c r="X51" s="5" t="s">
        <v>77</v>
      </c>
      <c r="Y51">
        <f t="shared" si="1"/>
        <v>2.5</v>
      </c>
    </row>
    <row r="52" spans="1:25" ht="15" customHeight="1" x14ac:dyDescent="0.25">
      <c r="A52" s="5" t="s">
        <v>78</v>
      </c>
      <c r="B52" s="17"/>
      <c r="C52" s="18"/>
      <c r="D52" s="6"/>
      <c r="E52" s="6"/>
      <c r="F52" s="6"/>
      <c r="G52" s="6"/>
      <c r="H52" s="10">
        <v>2.5</v>
      </c>
      <c r="I52" s="11"/>
      <c r="J52" s="11"/>
      <c r="K52" s="11"/>
      <c r="L52" s="12"/>
      <c r="M52" s="7" t="s">
        <v>28</v>
      </c>
      <c r="N52" s="8"/>
      <c r="O52" s="8"/>
      <c r="P52" s="8"/>
      <c r="Q52" s="8"/>
      <c r="R52" s="8"/>
      <c r="S52" s="8"/>
      <c r="T52" s="8"/>
      <c r="U52" s="9"/>
      <c r="V52" s="6"/>
      <c r="W52" s="6"/>
      <c r="X52" s="5" t="s">
        <v>78</v>
      </c>
      <c r="Y52">
        <f t="shared" si="1"/>
        <v>2.5</v>
      </c>
    </row>
    <row r="53" spans="1:25" ht="21" x14ac:dyDescent="0.25">
      <c r="A53" s="5" t="s">
        <v>79</v>
      </c>
      <c r="B53" s="17"/>
      <c r="C53" s="18"/>
      <c r="D53" s="6"/>
      <c r="E53" s="6"/>
      <c r="F53" s="7" t="s">
        <v>28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  <c r="V53" s="6"/>
      <c r="W53" s="6"/>
      <c r="X53" s="5" t="s">
        <v>79</v>
      </c>
      <c r="Y53">
        <f t="shared" si="1"/>
        <v>0</v>
      </c>
    </row>
    <row r="54" spans="1:25" ht="15" customHeight="1" x14ac:dyDescent="0.25">
      <c r="A54" s="5" t="s">
        <v>80</v>
      </c>
      <c r="B54" s="17"/>
      <c r="C54" s="18"/>
      <c r="D54" s="6"/>
      <c r="E54" s="6"/>
      <c r="F54" s="15">
        <v>1</v>
      </c>
      <c r="G54" s="16"/>
      <c r="H54" s="10" t="s">
        <v>81</v>
      </c>
      <c r="I54" s="11"/>
      <c r="J54" s="11"/>
      <c r="K54" s="11"/>
      <c r="L54" s="12"/>
      <c r="M54" s="13">
        <v>1</v>
      </c>
      <c r="N54" s="14"/>
      <c r="O54" s="6"/>
      <c r="P54" s="24">
        <v>2</v>
      </c>
      <c r="Q54" s="25"/>
      <c r="R54" s="25"/>
      <c r="S54" s="26"/>
      <c r="T54" s="6"/>
      <c r="U54" s="6"/>
      <c r="V54" s="6"/>
      <c r="W54" s="6"/>
      <c r="X54" s="5" t="s">
        <v>80</v>
      </c>
      <c r="Y54">
        <f t="shared" si="1"/>
        <v>4</v>
      </c>
    </row>
    <row r="55" spans="1:25" ht="15" customHeight="1" x14ac:dyDescent="0.25">
      <c r="A55" s="5" t="s">
        <v>82</v>
      </c>
      <c r="B55" s="17"/>
      <c r="C55" s="18"/>
      <c r="D55" s="6"/>
      <c r="E55" s="6"/>
      <c r="F55" s="15">
        <v>1</v>
      </c>
      <c r="G55" s="16"/>
      <c r="H55" s="10" t="s">
        <v>81</v>
      </c>
      <c r="I55" s="11"/>
      <c r="J55" s="11"/>
      <c r="K55" s="11"/>
      <c r="L55" s="12"/>
      <c r="M55" s="15">
        <v>1</v>
      </c>
      <c r="N55" s="16"/>
      <c r="O55" s="24">
        <v>3</v>
      </c>
      <c r="P55" s="25"/>
      <c r="Q55" s="25"/>
      <c r="R55" s="25"/>
      <c r="S55" s="25"/>
      <c r="T55" s="26"/>
      <c r="U55" s="6"/>
      <c r="V55" s="6"/>
      <c r="W55" s="6"/>
      <c r="X55" s="5" t="s">
        <v>82</v>
      </c>
      <c r="Y55">
        <f t="shared" si="1"/>
        <v>5</v>
      </c>
    </row>
    <row r="56" spans="1:25" ht="15" customHeight="1" x14ac:dyDescent="0.25">
      <c r="A56" s="5" t="s">
        <v>83</v>
      </c>
      <c r="B56" s="17"/>
      <c r="C56" s="18"/>
      <c r="D56" s="6"/>
      <c r="E56" s="6"/>
      <c r="F56" s="15">
        <v>1</v>
      </c>
      <c r="G56" s="16"/>
      <c r="H56" s="10" t="s">
        <v>81</v>
      </c>
      <c r="I56" s="11"/>
      <c r="J56" s="11"/>
      <c r="K56" s="11"/>
      <c r="L56" s="12"/>
      <c r="M56" s="15">
        <v>1</v>
      </c>
      <c r="N56" s="16"/>
      <c r="O56" s="24">
        <v>3</v>
      </c>
      <c r="P56" s="25"/>
      <c r="Q56" s="25"/>
      <c r="R56" s="25"/>
      <c r="S56" s="25"/>
      <c r="T56" s="26"/>
      <c r="U56" s="6"/>
      <c r="V56" s="6"/>
      <c r="W56" s="6"/>
      <c r="X56" s="5" t="s">
        <v>83</v>
      </c>
      <c r="Y56">
        <f t="shared" si="1"/>
        <v>5</v>
      </c>
    </row>
    <row r="57" spans="1:25" ht="15" customHeight="1" x14ac:dyDescent="0.25">
      <c r="A57" s="5" t="s">
        <v>84</v>
      </c>
      <c r="B57" s="17"/>
      <c r="C57" s="18"/>
      <c r="D57" s="6"/>
      <c r="E57" s="6"/>
      <c r="F57" s="15">
        <v>1</v>
      </c>
      <c r="G57" s="16"/>
      <c r="H57" s="10" t="s">
        <v>81</v>
      </c>
      <c r="I57" s="11"/>
      <c r="J57" s="11"/>
      <c r="K57" s="11"/>
      <c r="L57" s="12"/>
      <c r="M57" s="15">
        <v>1</v>
      </c>
      <c r="N57" s="16"/>
      <c r="O57" s="24">
        <v>3</v>
      </c>
      <c r="P57" s="25"/>
      <c r="Q57" s="25"/>
      <c r="R57" s="25"/>
      <c r="S57" s="25"/>
      <c r="T57" s="26"/>
      <c r="U57" s="6"/>
      <c r="V57" s="6"/>
      <c r="W57" s="6"/>
      <c r="X57" s="5" t="s">
        <v>84</v>
      </c>
      <c r="Y57">
        <f t="shared" si="1"/>
        <v>5</v>
      </c>
    </row>
    <row r="58" spans="1:25" ht="15" customHeight="1" x14ac:dyDescent="0.25">
      <c r="A58" s="5" t="s">
        <v>85</v>
      </c>
      <c r="B58" s="17"/>
      <c r="C58" s="18"/>
      <c r="D58" s="6"/>
      <c r="E58" s="6"/>
      <c r="F58" s="15">
        <v>1</v>
      </c>
      <c r="G58" s="16"/>
      <c r="H58" s="10" t="s">
        <v>81</v>
      </c>
      <c r="I58" s="11"/>
      <c r="J58" s="11"/>
      <c r="K58" s="11"/>
      <c r="L58" s="12"/>
      <c r="M58" s="15">
        <v>1</v>
      </c>
      <c r="N58" s="16"/>
      <c r="O58" s="24">
        <v>3</v>
      </c>
      <c r="P58" s="25"/>
      <c r="Q58" s="25"/>
      <c r="R58" s="25"/>
      <c r="S58" s="25"/>
      <c r="T58" s="26"/>
      <c r="U58" s="6"/>
      <c r="V58" s="6"/>
      <c r="W58" s="6"/>
      <c r="X58" s="5" t="s">
        <v>85</v>
      </c>
      <c r="Y58">
        <f t="shared" si="1"/>
        <v>5</v>
      </c>
    </row>
    <row r="59" spans="1:25" ht="15" customHeight="1" x14ac:dyDescent="0.25">
      <c r="A59" s="5" t="s">
        <v>86</v>
      </c>
      <c r="B59" s="17"/>
      <c r="C59" s="18"/>
      <c r="D59" s="6"/>
      <c r="E59" s="6"/>
      <c r="F59" s="6"/>
      <c r="G59" s="6"/>
      <c r="H59" s="10" t="s">
        <v>81</v>
      </c>
      <c r="I59" s="11"/>
      <c r="J59" s="11"/>
      <c r="K59" s="11"/>
      <c r="L59" s="12"/>
      <c r="M59" s="15">
        <v>1</v>
      </c>
      <c r="N59" s="16"/>
      <c r="O59" s="24">
        <v>3</v>
      </c>
      <c r="P59" s="25"/>
      <c r="Q59" s="25"/>
      <c r="R59" s="25"/>
      <c r="S59" s="25"/>
      <c r="T59" s="26"/>
      <c r="U59" s="6"/>
      <c r="V59" s="6"/>
      <c r="W59" s="6"/>
      <c r="X59" s="5" t="s">
        <v>86</v>
      </c>
      <c r="Y59">
        <f t="shared" si="1"/>
        <v>4</v>
      </c>
    </row>
    <row r="60" spans="1:25" ht="21" x14ac:dyDescent="0.25">
      <c r="A60" s="5" t="s">
        <v>87</v>
      </c>
      <c r="B60" s="17"/>
      <c r="C60" s="18"/>
      <c r="D60" s="6"/>
      <c r="E60" s="6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  <c r="V60" s="6"/>
      <c r="W60" s="6"/>
      <c r="X60" s="5" t="s">
        <v>87</v>
      </c>
      <c r="Y60">
        <f t="shared" si="1"/>
        <v>0</v>
      </c>
    </row>
    <row r="61" spans="1:25" ht="15" customHeight="1" x14ac:dyDescent="0.25">
      <c r="A61" s="5" t="s">
        <v>88</v>
      </c>
      <c r="B61" s="17"/>
      <c r="C61" s="18"/>
      <c r="D61" s="6"/>
      <c r="E61" s="6"/>
      <c r="F61" s="10">
        <v>2</v>
      </c>
      <c r="G61" s="11"/>
      <c r="H61" s="11"/>
      <c r="I61" s="12"/>
      <c r="J61" s="10">
        <v>2</v>
      </c>
      <c r="K61" s="11"/>
      <c r="L61" s="11"/>
      <c r="M61" s="12"/>
      <c r="N61" s="27" t="s">
        <v>28</v>
      </c>
      <c r="O61" s="13">
        <v>1.5</v>
      </c>
      <c r="P61" s="23"/>
      <c r="Q61" s="14"/>
      <c r="R61" s="24">
        <v>2</v>
      </c>
      <c r="S61" s="25"/>
      <c r="T61" s="25"/>
      <c r="U61" s="26"/>
      <c r="V61" s="6"/>
      <c r="W61" s="6"/>
      <c r="X61" s="5" t="s">
        <v>88</v>
      </c>
      <c r="Y61">
        <f t="shared" si="1"/>
        <v>7.5</v>
      </c>
    </row>
    <row r="62" spans="1:25" ht="15" customHeight="1" x14ac:dyDescent="0.25">
      <c r="A62" s="5" t="s">
        <v>89</v>
      </c>
      <c r="B62" s="17"/>
      <c r="C62" s="18"/>
      <c r="D62" s="6"/>
      <c r="E62" s="6"/>
      <c r="F62" s="10">
        <v>2</v>
      </c>
      <c r="G62" s="11"/>
      <c r="H62" s="11"/>
      <c r="I62" s="12"/>
      <c r="J62" s="10">
        <v>2</v>
      </c>
      <c r="K62" s="11"/>
      <c r="L62" s="11"/>
      <c r="M62" s="12"/>
      <c r="N62" s="27" t="s">
        <v>28</v>
      </c>
      <c r="O62" s="13">
        <v>1.5</v>
      </c>
      <c r="P62" s="23"/>
      <c r="Q62" s="14"/>
      <c r="R62" s="24">
        <v>2</v>
      </c>
      <c r="S62" s="25"/>
      <c r="T62" s="25"/>
      <c r="U62" s="26"/>
      <c r="V62" s="6"/>
      <c r="W62" s="6"/>
      <c r="X62" s="5" t="s">
        <v>89</v>
      </c>
      <c r="Y62">
        <f t="shared" si="1"/>
        <v>7.5</v>
      </c>
    </row>
    <row r="63" spans="1:25" ht="15" customHeight="1" x14ac:dyDescent="0.25">
      <c r="A63" s="5" t="s">
        <v>90</v>
      </c>
      <c r="B63" s="17"/>
      <c r="C63" s="18"/>
      <c r="D63" s="6"/>
      <c r="E63" s="6"/>
      <c r="F63" s="10">
        <v>2</v>
      </c>
      <c r="G63" s="11"/>
      <c r="H63" s="11"/>
      <c r="I63" s="12"/>
      <c r="J63" s="10">
        <v>2</v>
      </c>
      <c r="K63" s="11"/>
      <c r="L63" s="11"/>
      <c r="M63" s="12"/>
      <c r="N63" s="27" t="s">
        <v>28</v>
      </c>
      <c r="O63" s="13">
        <v>1.5</v>
      </c>
      <c r="P63" s="23"/>
      <c r="Q63" s="14"/>
      <c r="R63" s="24">
        <v>2</v>
      </c>
      <c r="S63" s="25"/>
      <c r="T63" s="25"/>
      <c r="U63" s="26"/>
      <c r="V63" s="6"/>
      <c r="W63" s="6"/>
      <c r="X63" s="5" t="s">
        <v>90</v>
      </c>
      <c r="Y63">
        <f t="shared" si="1"/>
        <v>7.5</v>
      </c>
    </row>
    <row r="64" spans="1:25" ht="15" customHeight="1" x14ac:dyDescent="0.25">
      <c r="A64" s="5" t="s">
        <v>91</v>
      </c>
      <c r="B64" s="17"/>
      <c r="C64" s="18"/>
      <c r="D64" s="6"/>
      <c r="E64" s="6"/>
      <c r="F64" s="10">
        <v>2</v>
      </c>
      <c r="G64" s="11"/>
      <c r="H64" s="11"/>
      <c r="I64" s="12"/>
      <c r="J64" s="10">
        <v>2</v>
      </c>
      <c r="K64" s="11"/>
      <c r="L64" s="11"/>
      <c r="M64" s="12"/>
      <c r="N64" s="27" t="s">
        <v>28</v>
      </c>
      <c r="O64" s="13">
        <v>1.5</v>
      </c>
      <c r="P64" s="23"/>
      <c r="Q64" s="14"/>
      <c r="R64" s="24">
        <v>2</v>
      </c>
      <c r="S64" s="25"/>
      <c r="T64" s="25"/>
      <c r="U64" s="26"/>
      <c r="V64" s="6"/>
      <c r="W64" s="6"/>
      <c r="X64" s="5" t="s">
        <v>91</v>
      </c>
      <c r="Y64">
        <f t="shared" si="1"/>
        <v>7.5</v>
      </c>
    </row>
    <row r="65" spans="1:25" ht="15" customHeight="1" x14ac:dyDescent="0.25">
      <c r="A65" s="5" t="s">
        <v>92</v>
      </c>
      <c r="B65" s="17"/>
      <c r="C65" s="18"/>
      <c r="D65" s="6"/>
      <c r="E65" s="6"/>
      <c r="F65" s="10">
        <v>2</v>
      </c>
      <c r="G65" s="11"/>
      <c r="H65" s="11"/>
      <c r="I65" s="12"/>
      <c r="J65" s="10">
        <v>2</v>
      </c>
      <c r="K65" s="11"/>
      <c r="L65" s="11"/>
      <c r="M65" s="12"/>
      <c r="N65" s="27" t="s">
        <v>28</v>
      </c>
      <c r="O65" s="13">
        <v>1.5</v>
      </c>
      <c r="P65" s="23"/>
      <c r="Q65" s="14"/>
      <c r="R65" s="24">
        <v>2</v>
      </c>
      <c r="S65" s="25"/>
      <c r="T65" s="25"/>
      <c r="U65" s="26"/>
      <c r="V65" s="6"/>
      <c r="W65" s="6"/>
      <c r="X65" s="5" t="s">
        <v>92</v>
      </c>
      <c r="Y65">
        <f t="shared" si="1"/>
        <v>7.5</v>
      </c>
    </row>
    <row r="66" spans="1:25" ht="15" customHeight="1" x14ac:dyDescent="0.25">
      <c r="A66" s="5" t="s">
        <v>93</v>
      </c>
      <c r="B66" s="17"/>
      <c r="C66" s="18"/>
      <c r="D66" s="6"/>
      <c r="E66" s="6"/>
      <c r="F66" s="10">
        <v>2</v>
      </c>
      <c r="G66" s="11"/>
      <c r="H66" s="11"/>
      <c r="I66" s="12"/>
      <c r="J66" s="10">
        <v>2</v>
      </c>
      <c r="K66" s="11"/>
      <c r="L66" s="11"/>
      <c r="M66" s="12"/>
      <c r="N66" s="27" t="s">
        <v>28</v>
      </c>
      <c r="O66" s="13">
        <v>1.5</v>
      </c>
      <c r="P66" s="23"/>
      <c r="Q66" s="14"/>
      <c r="R66" s="13">
        <v>1</v>
      </c>
      <c r="S66" s="14"/>
      <c r="T66" s="13">
        <v>1</v>
      </c>
      <c r="U66" s="14"/>
      <c r="V66" s="6"/>
      <c r="W66" s="6"/>
      <c r="X66" s="5" t="s">
        <v>93</v>
      </c>
      <c r="Y66">
        <f t="shared" si="1"/>
        <v>7.5</v>
      </c>
    </row>
    <row r="67" spans="1:25" ht="21" x14ac:dyDescent="0.25">
      <c r="A67" s="5" t="s">
        <v>94</v>
      </c>
      <c r="B67" s="17"/>
      <c r="C67" s="18"/>
      <c r="D67" s="6"/>
      <c r="E67" s="6"/>
      <c r="F67" s="7" t="s">
        <v>28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  <c r="V67" s="6"/>
      <c r="W67" s="6"/>
      <c r="X67" s="5" t="s">
        <v>94</v>
      </c>
      <c r="Y67">
        <f t="shared" si="1"/>
        <v>0</v>
      </c>
    </row>
    <row r="68" spans="1:25" ht="15" customHeight="1" x14ac:dyDescent="0.25">
      <c r="A68" s="5" t="s">
        <v>95</v>
      </c>
      <c r="B68" s="17"/>
      <c r="C68" s="18"/>
      <c r="D68" s="6"/>
      <c r="E68" s="6"/>
      <c r="F68" s="7" t="s">
        <v>28</v>
      </c>
      <c r="G68" s="8"/>
      <c r="H68" s="8"/>
      <c r="I68" s="8"/>
      <c r="J68" s="8"/>
      <c r="K68" s="8"/>
      <c r="L68" s="8"/>
      <c r="M68" s="8"/>
      <c r="N68" s="9"/>
      <c r="O68" s="7" t="s">
        <v>28</v>
      </c>
      <c r="P68" s="8"/>
      <c r="Q68" s="9"/>
      <c r="R68" s="7" t="s">
        <v>28</v>
      </c>
      <c r="S68" s="8"/>
      <c r="T68" s="8"/>
      <c r="U68" s="9"/>
      <c r="V68" s="6"/>
      <c r="W68" s="6"/>
      <c r="X68" s="5" t="s">
        <v>95</v>
      </c>
      <c r="Y68">
        <f t="shared" si="1"/>
        <v>0</v>
      </c>
    </row>
    <row r="69" spans="1:25" ht="15" customHeight="1" x14ac:dyDescent="0.25">
      <c r="A69" s="5" t="s">
        <v>96</v>
      </c>
      <c r="B69" s="17"/>
      <c r="C69" s="18"/>
      <c r="D69" s="6"/>
      <c r="E69" s="6"/>
      <c r="F69" s="7" t="s">
        <v>28</v>
      </c>
      <c r="G69" s="8"/>
      <c r="H69" s="8"/>
      <c r="I69" s="8"/>
      <c r="J69" s="8"/>
      <c r="K69" s="8"/>
      <c r="L69" s="8"/>
      <c r="M69" s="8"/>
      <c r="N69" s="9"/>
      <c r="O69" s="7" t="s">
        <v>28</v>
      </c>
      <c r="P69" s="8"/>
      <c r="Q69" s="9"/>
      <c r="R69" s="7" t="s">
        <v>28</v>
      </c>
      <c r="S69" s="8"/>
      <c r="T69" s="8"/>
      <c r="U69" s="9"/>
      <c r="V69" s="6"/>
      <c r="W69" s="6"/>
      <c r="X69" s="5" t="s">
        <v>96</v>
      </c>
      <c r="Y69">
        <f t="shared" si="1"/>
        <v>0</v>
      </c>
    </row>
    <row r="70" spans="1:25" ht="15" customHeight="1" x14ac:dyDescent="0.25">
      <c r="A70" s="5" t="s">
        <v>97</v>
      </c>
      <c r="B70" s="17"/>
      <c r="C70" s="18"/>
      <c r="D70" s="6"/>
      <c r="E70" s="6"/>
      <c r="F70" s="7" t="s">
        <v>28</v>
      </c>
      <c r="G70" s="8"/>
      <c r="H70" s="8"/>
      <c r="I70" s="8"/>
      <c r="J70" s="8"/>
      <c r="K70" s="8"/>
      <c r="L70" s="8"/>
      <c r="M70" s="8"/>
      <c r="N70" s="9"/>
      <c r="O70" s="7" t="s">
        <v>28</v>
      </c>
      <c r="P70" s="8"/>
      <c r="Q70" s="9"/>
      <c r="R70" s="7" t="s">
        <v>28</v>
      </c>
      <c r="S70" s="8"/>
      <c r="T70" s="8"/>
      <c r="U70" s="9"/>
      <c r="V70" s="6"/>
      <c r="W70" s="6"/>
      <c r="X70" s="5" t="s">
        <v>97</v>
      </c>
      <c r="Y70">
        <f t="shared" si="1"/>
        <v>0</v>
      </c>
    </row>
    <row r="71" spans="1:25" x14ac:dyDescent="0.25">
      <c r="A71" s="5" t="s">
        <v>98</v>
      </c>
      <c r="B71" s="17"/>
      <c r="C71" s="1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5" t="s">
        <v>98</v>
      </c>
      <c r="Y71">
        <f t="shared" si="1"/>
        <v>0</v>
      </c>
    </row>
    <row r="72" spans="1:25" ht="15" customHeight="1" x14ac:dyDescent="0.25">
      <c r="A72" s="5" t="s">
        <v>99</v>
      </c>
      <c r="B72" s="17"/>
      <c r="C72" s="18"/>
      <c r="D72" s="6"/>
      <c r="E72" s="6"/>
      <c r="F72" s="7" t="s">
        <v>28</v>
      </c>
      <c r="G72" s="8"/>
      <c r="H72" s="8"/>
      <c r="I72" s="8"/>
      <c r="J72" s="8"/>
      <c r="K72" s="8"/>
      <c r="L72" s="8"/>
      <c r="M72" s="8"/>
      <c r="N72" s="9"/>
      <c r="O72" s="7" t="s">
        <v>28</v>
      </c>
      <c r="P72" s="8"/>
      <c r="Q72" s="9"/>
      <c r="R72" s="7" t="s">
        <v>28</v>
      </c>
      <c r="S72" s="8"/>
      <c r="T72" s="8"/>
      <c r="U72" s="9"/>
      <c r="V72" s="6"/>
      <c r="W72" s="6"/>
      <c r="X72" s="5" t="s">
        <v>99</v>
      </c>
      <c r="Y72">
        <f t="shared" si="1"/>
        <v>0</v>
      </c>
    </row>
    <row r="73" spans="1:25" ht="15" customHeight="1" x14ac:dyDescent="0.25">
      <c r="A73" s="5" t="s">
        <v>100</v>
      </c>
      <c r="B73" s="17"/>
      <c r="C73" s="18"/>
      <c r="D73" s="6"/>
      <c r="E73" s="6"/>
      <c r="F73" s="7" t="s">
        <v>28</v>
      </c>
      <c r="G73" s="8"/>
      <c r="H73" s="8"/>
      <c r="I73" s="8"/>
      <c r="J73" s="8"/>
      <c r="K73" s="8"/>
      <c r="L73" s="8"/>
      <c r="M73" s="8"/>
      <c r="N73" s="9"/>
      <c r="O73" s="7" t="s">
        <v>28</v>
      </c>
      <c r="P73" s="8"/>
      <c r="Q73" s="9"/>
      <c r="R73" s="7" t="s">
        <v>28</v>
      </c>
      <c r="S73" s="8"/>
      <c r="T73" s="8"/>
      <c r="U73" s="9"/>
      <c r="V73" s="6"/>
      <c r="W73" s="6"/>
      <c r="X73" s="5" t="s">
        <v>100</v>
      </c>
      <c r="Y73">
        <f t="shared" si="1"/>
        <v>0</v>
      </c>
    </row>
    <row r="74" spans="1:25" ht="21" x14ac:dyDescent="0.25">
      <c r="A74" s="5" t="s">
        <v>101</v>
      </c>
      <c r="B74" s="17"/>
      <c r="C74" s="18"/>
      <c r="D74" s="6"/>
      <c r="E74" s="6"/>
      <c r="F74" s="7" t="s">
        <v>28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  <c r="V74" s="6"/>
      <c r="W74" s="6"/>
      <c r="X74" s="5" t="s">
        <v>101</v>
      </c>
      <c r="Y74">
        <f t="shared" si="1"/>
        <v>0</v>
      </c>
    </row>
    <row r="75" spans="1:25" ht="15" customHeight="1" x14ac:dyDescent="0.25">
      <c r="A75" s="5" t="s">
        <v>102</v>
      </c>
      <c r="B75" s="17"/>
      <c r="C75" s="18"/>
      <c r="D75" s="31" t="s">
        <v>59</v>
      </c>
      <c r="E75" s="31" t="s">
        <v>59</v>
      </c>
      <c r="F75" s="6"/>
      <c r="G75" s="6"/>
      <c r="H75" s="6"/>
      <c r="I75" s="13">
        <v>1</v>
      </c>
      <c r="J75" s="14"/>
      <c r="K75" s="13">
        <v>1.5</v>
      </c>
      <c r="L75" s="23"/>
      <c r="M75" s="14"/>
      <c r="N75" s="13">
        <v>1</v>
      </c>
      <c r="O75" s="14"/>
      <c r="P75" s="13">
        <v>1</v>
      </c>
      <c r="Q75" s="14"/>
      <c r="R75" s="13">
        <v>1</v>
      </c>
      <c r="S75" s="14"/>
      <c r="T75" s="7" t="s">
        <v>28</v>
      </c>
      <c r="U75" s="9"/>
      <c r="V75" s="6"/>
      <c r="W75" s="6"/>
      <c r="X75" s="5" t="s">
        <v>102</v>
      </c>
      <c r="Y75">
        <f t="shared" si="1"/>
        <v>5.5</v>
      </c>
    </row>
    <row r="76" spans="1:25" ht="15" customHeight="1" x14ac:dyDescent="0.25">
      <c r="A76" s="5" t="s">
        <v>103</v>
      </c>
      <c r="B76" s="17"/>
      <c r="C76" s="18"/>
      <c r="D76" s="6"/>
      <c r="E76" s="6"/>
      <c r="F76" s="24">
        <v>3</v>
      </c>
      <c r="G76" s="25"/>
      <c r="H76" s="25"/>
      <c r="I76" s="25"/>
      <c r="J76" s="25"/>
      <c r="K76" s="26"/>
      <c r="L76" s="32">
        <v>0.5</v>
      </c>
      <c r="M76" s="13">
        <v>1.5</v>
      </c>
      <c r="N76" s="23"/>
      <c r="O76" s="14"/>
      <c r="P76" s="32">
        <v>0.5</v>
      </c>
      <c r="Q76" s="24">
        <v>2.5</v>
      </c>
      <c r="R76" s="25"/>
      <c r="S76" s="25"/>
      <c r="T76" s="25"/>
      <c r="U76" s="26"/>
      <c r="V76" s="6"/>
      <c r="W76" s="6"/>
      <c r="X76" s="5" t="s">
        <v>103</v>
      </c>
      <c r="Y76">
        <f t="shared" si="1"/>
        <v>8</v>
      </c>
    </row>
    <row r="77" spans="1:25" ht="15" customHeight="1" x14ac:dyDescent="0.25">
      <c r="A77" s="5" t="s">
        <v>104</v>
      </c>
      <c r="B77" s="17"/>
      <c r="C77" s="18"/>
      <c r="D77" s="6"/>
      <c r="E77" s="6"/>
      <c r="F77" s="24">
        <v>3</v>
      </c>
      <c r="G77" s="25"/>
      <c r="H77" s="25"/>
      <c r="I77" s="25"/>
      <c r="J77" s="25"/>
      <c r="K77" s="26"/>
      <c r="L77" s="32">
        <v>0.5</v>
      </c>
      <c r="M77" s="13">
        <v>1.5</v>
      </c>
      <c r="N77" s="23"/>
      <c r="O77" s="14"/>
      <c r="P77" s="32">
        <v>0.5</v>
      </c>
      <c r="Q77" s="33">
        <v>2.5</v>
      </c>
      <c r="R77" s="34"/>
      <c r="S77" s="34"/>
      <c r="T77" s="34"/>
      <c r="U77" s="35"/>
      <c r="V77" s="6"/>
      <c r="W77" s="6"/>
      <c r="X77" s="5" t="s">
        <v>104</v>
      </c>
      <c r="Y77">
        <f t="shared" si="1"/>
        <v>8</v>
      </c>
    </row>
    <row r="78" spans="1:25" ht="15" customHeight="1" x14ac:dyDescent="0.25">
      <c r="A78" s="5" t="s">
        <v>105</v>
      </c>
      <c r="B78" s="17"/>
      <c r="C78" s="18"/>
      <c r="D78" s="6"/>
      <c r="E78" s="6"/>
      <c r="F78" s="24">
        <v>3</v>
      </c>
      <c r="G78" s="25"/>
      <c r="H78" s="25"/>
      <c r="I78" s="25"/>
      <c r="J78" s="25"/>
      <c r="K78" s="26"/>
      <c r="L78" s="32">
        <v>0.5</v>
      </c>
      <c r="M78" s="13">
        <v>1.5</v>
      </c>
      <c r="N78" s="23"/>
      <c r="O78" s="14"/>
      <c r="P78" s="32">
        <v>0.5</v>
      </c>
      <c r="Q78" s="24">
        <v>2.5</v>
      </c>
      <c r="R78" s="25"/>
      <c r="S78" s="25"/>
      <c r="T78" s="25"/>
      <c r="U78" s="26"/>
      <c r="V78" s="6"/>
      <c r="W78" s="6"/>
      <c r="X78" s="5" t="s">
        <v>105</v>
      </c>
      <c r="Y78">
        <f t="shared" si="1"/>
        <v>8</v>
      </c>
    </row>
    <row r="79" spans="1:25" ht="15" customHeight="1" x14ac:dyDescent="0.25">
      <c r="A79" s="5" t="s">
        <v>106</v>
      </c>
      <c r="B79" s="17"/>
      <c r="C79" s="18"/>
      <c r="D79" s="6"/>
      <c r="E79" s="6"/>
      <c r="F79" s="24">
        <v>3</v>
      </c>
      <c r="G79" s="25"/>
      <c r="H79" s="25"/>
      <c r="I79" s="25"/>
      <c r="J79" s="25"/>
      <c r="K79" s="26"/>
      <c r="L79" s="32">
        <v>0.5</v>
      </c>
      <c r="M79" s="13">
        <v>1.5</v>
      </c>
      <c r="N79" s="23"/>
      <c r="O79" s="14"/>
      <c r="P79" s="32">
        <v>0.5</v>
      </c>
      <c r="Q79" s="24">
        <v>2.5</v>
      </c>
      <c r="R79" s="25"/>
      <c r="S79" s="25"/>
      <c r="T79" s="25"/>
      <c r="U79" s="26"/>
      <c r="V79" s="6"/>
      <c r="W79" s="6"/>
      <c r="X79" s="5" t="s">
        <v>106</v>
      </c>
      <c r="Y79">
        <f t="shared" si="1"/>
        <v>8</v>
      </c>
    </row>
    <row r="80" spans="1:25" ht="15" customHeight="1" x14ac:dyDescent="0.25">
      <c r="A80" s="5" t="s">
        <v>107</v>
      </c>
      <c r="B80" s="17"/>
      <c r="C80" s="18"/>
      <c r="D80" s="6"/>
      <c r="E80" s="6"/>
      <c r="F80" s="24">
        <v>3</v>
      </c>
      <c r="G80" s="25"/>
      <c r="H80" s="25"/>
      <c r="I80" s="25"/>
      <c r="J80" s="25"/>
      <c r="K80" s="26"/>
      <c r="L80" s="32">
        <v>0.5</v>
      </c>
      <c r="M80" s="13">
        <v>1.5</v>
      </c>
      <c r="N80" s="23"/>
      <c r="O80" s="14"/>
      <c r="P80" s="32">
        <v>0.5</v>
      </c>
      <c r="Q80" s="24">
        <v>2.5</v>
      </c>
      <c r="R80" s="25"/>
      <c r="S80" s="25"/>
      <c r="T80" s="25"/>
      <c r="U80" s="26"/>
      <c r="V80" s="6"/>
      <c r="W80" s="6"/>
      <c r="X80" s="5" t="s">
        <v>107</v>
      </c>
      <c r="Y80">
        <f t="shared" si="1"/>
        <v>8</v>
      </c>
    </row>
    <row r="81" spans="1:25" ht="21" x14ac:dyDescent="0.25">
      <c r="A81" s="5" t="s">
        <v>108</v>
      </c>
      <c r="B81" s="17"/>
      <c r="C81" s="18"/>
      <c r="D81" s="6"/>
      <c r="E81" s="6"/>
      <c r="F81" s="7" t="s">
        <v>28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  <c r="V81" s="6"/>
      <c r="W81" s="6"/>
      <c r="X81" s="5" t="s">
        <v>108</v>
      </c>
      <c r="Y81">
        <f t="shared" si="1"/>
        <v>0</v>
      </c>
    </row>
    <row r="82" spans="1:25" ht="15" customHeight="1" x14ac:dyDescent="0.25">
      <c r="A82" s="5" t="s">
        <v>109</v>
      </c>
      <c r="B82" s="17"/>
      <c r="C82" s="18"/>
      <c r="D82" s="6"/>
      <c r="E82" s="6"/>
      <c r="F82" s="13">
        <v>1.5</v>
      </c>
      <c r="G82" s="23"/>
      <c r="H82" s="14"/>
      <c r="I82" s="13">
        <v>1.5</v>
      </c>
      <c r="J82" s="23"/>
      <c r="K82" s="14"/>
      <c r="L82" s="13">
        <v>1</v>
      </c>
      <c r="M82" s="14"/>
      <c r="N82" s="10">
        <v>2</v>
      </c>
      <c r="O82" s="11"/>
      <c r="P82" s="11"/>
      <c r="Q82" s="12"/>
      <c r="R82" s="10">
        <v>2</v>
      </c>
      <c r="S82" s="11"/>
      <c r="T82" s="11"/>
      <c r="U82" s="12"/>
      <c r="V82" s="6"/>
      <c r="W82" s="6"/>
      <c r="X82" s="5" t="s">
        <v>109</v>
      </c>
      <c r="Y82">
        <f t="shared" si="1"/>
        <v>8</v>
      </c>
    </row>
    <row r="83" spans="1:25" ht="15" customHeight="1" x14ac:dyDescent="0.25">
      <c r="A83" s="5" t="s">
        <v>110</v>
      </c>
      <c r="B83" s="17"/>
      <c r="C83" s="18"/>
      <c r="D83" s="6"/>
      <c r="E83" s="6"/>
      <c r="F83" s="13">
        <v>1.5</v>
      </c>
      <c r="G83" s="23"/>
      <c r="H83" s="14"/>
      <c r="I83" s="13">
        <v>1.5</v>
      </c>
      <c r="J83" s="23"/>
      <c r="K83" s="14"/>
      <c r="L83" s="13">
        <v>1</v>
      </c>
      <c r="M83" s="14"/>
      <c r="N83" s="10">
        <v>2</v>
      </c>
      <c r="O83" s="11"/>
      <c r="P83" s="11"/>
      <c r="Q83" s="12"/>
      <c r="R83" s="10">
        <v>2</v>
      </c>
      <c r="S83" s="11"/>
      <c r="T83" s="11"/>
      <c r="U83" s="12"/>
      <c r="V83" s="6"/>
      <c r="W83" s="6"/>
      <c r="X83" s="5" t="s">
        <v>110</v>
      </c>
      <c r="Y83">
        <f t="shared" si="1"/>
        <v>8</v>
      </c>
    </row>
    <row r="84" spans="1:25" ht="15" customHeight="1" x14ac:dyDescent="0.25">
      <c r="A84" s="5" t="s">
        <v>111</v>
      </c>
      <c r="B84" s="17"/>
      <c r="C84" s="18"/>
      <c r="D84" s="6"/>
      <c r="E84" s="6"/>
      <c r="F84" s="13">
        <v>1.5</v>
      </c>
      <c r="G84" s="23"/>
      <c r="H84" s="14"/>
      <c r="I84" s="13">
        <v>1.5</v>
      </c>
      <c r="J84" s="23"/>
      <c r="K84" s="14"/>
      <c r="L84" s="13">
        <v>1</v>
      </c>
      <c r="M84" s="14"/>
      <c r="N84" s="10">
        <v>2</v>
      </c>
      <c r="O84" s="11"/>
      <c r="P84" s="11"/>
      <c r="Q84" s="12"/>
      <c r="R84" s="10">
        <v>2</v>
      </c>
      <c r="S84" s="11"/>
      <c r="T84" s="11"/>
      <c r="U84" s="12"/>
      <c r="V84" s="6"/>
      <c r="W84" s="6"/>
      <c r="X84" s="5" t="s">
        <v>111</v>
      </c>
      <c r="Y84">
        <f t="shared" si="1"/>
        <v>8</v>
      </c>
    </row>
    <row r="85" spans="1:25" ht="15" customHeight="1" x14ac:dyDescent="0.25">
      <c r="A85" s="5" t="s">
        <v>112</v>
      </c>
      <c r="B85" s="17"/>
      <c r="C85" s="18"/>
      <c r="D85" s="6"/>
      <c r="E85" s="6"/>
      <c r="F85" s="13">
        <v>1.5</v>
      </c>
      <c r="G85" s="23"/>
      <c r="H85" s="14"/>
      <c r="I85" s="13">
        <v>1.5</v>
      </c>
      <c r="J85" s="23"/>
      <c r="K85" s="14"/>
      <c r="L85" s="13">
        <v>1</v>
      </c>
      <c r="M85" s="14"/>
      <c r="N85" s="10">
        <v>2</v>
      </c>
      <c r="O85" s="11"/>
      <c r="P85" s="11"/>
      <c r="Q85" s="12"/>
      <c r="R85" s="10">
        <v>2</v>
      </c>
      <c r="S85" s="11"/>
      <c r="T85" s="11"/>
      <c r="U85" s="12"/>
      <c r="V85" s="6"/>
      <c r="W85" s="6"/>
      <c r="X85" s="5" t="s">
        <v>112</v>
      </c>
      <c r="Y85">
        <f t="shared" si="1"/>
        <v>8</v>
      </c>
    </row>
    <row r="86" spans="1:25" ht="15" customHeight="1" x14ac:dyDescent="0.25">
      <c r="A86" s="5" t="s">
        <v>113</v>
      </c>
      <c r="B86" s="17"/>
      <c r="C86" s="18"/>
      <c r="D86" s="6"/>
      <c r="E86" s="6"/>
      <c r="F86" s="13">
        <v>1.5</v>
      </c>
      <c r="G86" s="23"/>
      <c r="H86" s="14"/>
      <c r="I86" s="13">
        <v>1.5</v>
      </c>
      <c r="J86" s="23"/>
      <c r="K86" s="14"/>
      <c r="L86" s="13">
        <v>1</v>
      </c>
      <c r="M86" s="14"/>
      <c r="N86" s="10">
        <v>2</v>
      </c>
      <c r="O86" s="11"/>
      <c r="P86" s="11"/>
      <c r="Q86" s="12"/>
      <c r="R86" s="10">
        <v>2</v>
      </c>
      <c r="S86" s="11"/>
      <c r="T86" s="11"/>
      <c r="U86" s="12"/>
      <c r="V86" s="6"/>
      <c r="W86" s="6"/>
      <c r="X86" s="5" t="s">
        <v>113</v>
      </c>
      <c r="Y86">
        <f t="shared" si="1"/>
        <v>8</v>
      </c>
    </row>
    <row r="87" spans="1:25" ht="15" customHeight="1" x14ac:dyDescent="0.25">
      <c r="A87" s="5" t="s">
        <v>114</v>
      </c>
      <c r="B87" s="17"/>
      <c r="C87" s="18"/>
      <c r="D87" s="6"/>
      <c r="E87" s="6"/>
      <c r="F87" s="13">
        <v>1.5</v>
      </c>
      <c r="G87" s="23"/>
      <c r="H87" s="14"/>
      <c r="I87" s="13">
        <v>1.5</v>
      </c>
      <c r="J87" s="23"/>
      <c r="K87" s="14"/>
      <c r="L87" s="13">
        <v>1</v>
      </c>
      <c r="M87" s="14"/>
      <c r="N87" s="10">
        <v>2</v>
      </c>
      <c r="O87" s="11"/>
      <c r="P87" s="11"/>
      <c r="Q87" s="12"/>
      <c r="R87" s="10">
        <v>2</v>
      </c>
      <c r="S87" s="11"/>
      <c r="T87" s="11"/>
      <c r="U87" s="12"/>
      <c r="V87" s="6"/>
      <c r="W87" s="6"/>
      <c r="X87" s="5" t="s">
        <v>114</v>
      </c>
      <c r="Y87">
        <f t="shared" si="1"/>
        <v>8</v>
      </c>
    </row>
    <row r="88" spans="1:25" ht="21" x14ac:dyDescent="0.25">
      <c r="A88" s="5" t="s">
        <v>115</v>
      </c>
      <c r="B88" s="17"/>
      <c r="C88" s="18"/>
      <c r="D88" s="6"/>
      <c r="E88" s="6"/>
      <c r="F88" s="7" t="s">
        <v>28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  <c r="V88" s="6"/>
      <c r="W88" s="6"/>
      <c r="X88" s="5" t="s">
        <v>115</v>
      </c>
      <c r="Y88">
        <f t="shared" si="1"/>
        <v>0</v>
      </c>
    </row>
    <row r="89" spans="1:25" ht="15" customHeight="1" x14ac:dyDescent="0.25">
      <c r="A89" s="5" t="s">
        <v>116</v>
      </c>
      <c r="B89" s="17"/>
      <c r="C89" s="18"/>
      <c r="D89" s="31" t="s">
        <v>59</v>
      </c>
      <c r="E89" s="6"/>
      <c r="F89" s="7" t="s">
        <v>28</v>
      </c>
      <c r="G89" s="8"/>
      <c r="H89" s="8"/>
      <c r="I89" s="9"/>
      <c r="J89" s="24">
        <v>1.5</v>
      </c>
      <c r="K89" s="25"/>
      <c r="L89" s="26"/>
      <c r="M89" s="6"/>
      <c r="N89" s="13">
        <v>1</v>
      </c>
      <c r="O89" s="14"/>
      <c r="P89" s="10">
        <v>2.5</v>
      </c>
      <c r="Q89" s="11"/>
      <c r="R89" s="11"/>
      <c r="S89" s="11"/>
      <c r="T89" s="12"/>
      <c r="U89" s="6"/>
      <c r="V89" s="6"/>
      <c r="W89" s="6"/>
      <c r="X89" s="5" t="s">
        <v>116</v>
      </c>
      <c r="Y89">
        <f t="shared" si="1"/>
        <v>5</v>
      </c>
    </row>
    <row r="90" spans="1:25" ht="15" customHeight="1" x14ac:dyDescent="0.25">
      <c r="A90" s="5" t="s">
        <v>117</v>
      </c>
      <c r="B90" s="17"/>
      <c r="C90" s="18"/>
      <c r="D90" s="6"/>
      <c r="E90" s="6"/>
      <c r="F90" s="24">
        <v>2</v>
      </c>
      <c r="G90" s="25"/>
      <c r="H90" s="25"/>
      <c r="I90" s="26"/>
      <c r="J90" s="24">
        <v>1.5</v>
      </c>
      <c r="K90" s="25"/>
      <c r="L90" s="26"/>
      <c r="M90" s="13">
        <v>1</v>
      </c>
      <c r="N90" s="14"/>
      <c r="O90" s="6"/>
      <c r="P90" s="24">
        <v>2</v>
      </c>
      <c r="Q90" s="25"/>
      <c r="R90" s="25"/>
      <c r="S90" s="26"/>
      <c r="T90" s="7" t="s">
        <v>28</v>
      </c>
      <c r="U90" s="9"/>
      <c r="V90" s="6"/>
      <c r="W90" s="6"/>
      <c r="X90" s="5" t="s">
        <v>117</v>
      </c>
      <c r="Y90">
        <f t="shared" si="1"/>
        <v>6.5</v>
      </c>
    </row>
    <row r="91" spans="1:25" ht="15" customHeight="1" x14ac:dyDescent="0.25">
      <c r="A91" s="5" t="s">
        <v>118</v>
      </c>
      <c r="B91" s="17"/>
      <c r="C91" s="18"/>
      <c r="D91" s="6"/>
      <c r="E91" s="6"/>
      <c r="F91" s="24">
        <v>2</v>
      </c>
      <c r="G91" s="25"/>
      <c r="H91" s="25"/>
      <c r="I91" s="26"/>
      <c r="J91" s="24">
        <v>1.5</v>
      </c>
      <c r="K91" s="25"/>
      <c r="L91" s="26"/>
      <c r="M91" s="13">
        <v>1.5</v>
      </c>
      <c r="N91" s="23"/>
      <c r="O91" s="14"/>
      <c r="P91" s="24">
        <v>2</v>
      </c>
      <c r="Q91" s="25"/>
      <c r="R91" s="25"/>
      <c r="S91" s="26"/>
      <c r="T91" s="7" t="s">
        <v>28</v>
      </c>
      <c r="U91" s="9"/>
      <c r="V91" s="6"/>
      <c r="W91" s="6"/>
      <c r="X91" s="5" t="s">
        <v>118</v>
      </c>
      <c r="Y91">
        <f t="shared" si="1"/>
        <v>7</v>
      </c>
    </row>
    <row r="92" spans="1:25" ht="15" customHeight="1" x14ac:dyDescent="0.25">
      <c r="A92" s="5" t="s">
        <v>119</v>
      </c>
      <c r="B92" s="17"/>
      <c r="C92" s="18"/>
      <c r="D92" s="6"/>
      <c r="E92" s="6"/>
      <c r="F92" s="24">
        <v>2</v>
      </c>
      <c r="G92" s="25"/>
      <c r="H92" s="25"/>
      <c r="I92" s="26"/>
      <c r="J92" s="24">
        <v>1.5</v>
      </c>
      <c r="K92" s="25"/>
      <c r="L92" s="26"/>
      <c r="M92" s="13">
        <v>1</v>
      </c>
      <c r="N92" s="14"/>
      <c r="O92" s="24">
        <v>2.5</v>
      </c>
      <c r="P92" s="25"/>
      <c r="Q92" s="25"/>
      <c r="R92" s="25"/>
      <c r="S92" s="26"/>
      <c r="T92" s="7" t="s">
        <v>28</v>
      </c>
      <c r="U92" s="9"/>
      <c r="V92" s="6"/>
      <c r="W92" s="6"/>
      <c r="X92" s="5" t="s">
        <v>119</v>
      </c>
      <c r="Y92">
        <f t="shared" si="1"/>
        <v>7</v>
      </c>
    </row>
    <row r="93" spans="1:25" ht="15" customHeight="1" x14ac:dyDescent="0.25">
      <c r="A93" s="5" t="s">
        <v>120</v>
      </c>
      <c r="B93" s="17"/>
      <c r="C93" s="18"/>
      <c r="D93" s="6"/>
      <c r="E93" s="6"/>
      <c r="F93" s="24">
        <v>2</v>
      </c>
      <c r="G93" s="25"/>
      <c r="H93" s="25"/>
      <c r="I93" s="26"/>
      <c r="J93" s="24">
        <v>1.5</v>
      </c>
      <c r="K93" s="25"/>
      <c r="L93" s="26"/>
      <c r="M93" s="6"/>
      <c r="N93" s="6"/>
      <c r="O93" s="6"/>
      <c r="P93" s="24">
        <v>2</v>
      </c>
      <c r="Q93" s="25"/>
      <c r="R93" s="25"/>
      <c r="S93" s="26"/>
      <c r="T93" s="7" t="s">
        <v>28</v>
      </c>
      <c r="U93" s="9"/>
      <c r="V93" s="6"/>
      <c r="W93" s="6"/>
      <c r="X93" s="5" t="s">
        <v>120</v>
      </c>
      <c r="Y93">
        <f t="shared" si="1"/>
        <v>5.5</v>
      </c>
    </row>
    <row r="94" spans="1:25" ht="15" customHeight="1" x14ac:dyDescent="0.25">
      <c r="A94" s="5" t="s">
        <v>121</v>
      </c>
      <c r="B94" s="17"/>
      <c r="C94" s="18"/>
      <c r="D94" s="6"/>
      <c r="E94" s="6"/>
      <c r="F94" s="24">
        <v>2</v>
      </c>
      <c r="G94" s="25"/>
      <c r="H94" s="25"/>
      <c r="I94" s="26"/>
      <c r="J94" s="6"/>
      <c r="K94" s="6"/>
      <c r="L94" s="6"/>
      <c r="M94" s="6"/>
      <c r="N94" s="6"/>
      <c r="O94" s="6"/>
      <c r="P94" s="24">
        <v>2</v>
      </c>
      <c r="Q94" s="25"/>
      <c r="R94" s="25"/>
      <c r="S94" s="26"/>
      <c r="T94" s="7" t="s">
        <v>28</v>
      </c>
      <c r="U94" s="9"/>
      <c r="V94" s="6"/>
      <c r="W94" s="6"/>
      <c r="X94" s="5" t="s">
        <v>121</v>
      </c>
      <c r="Y94">
        <f t="shared" si="1"/>
        <v>4</v>
      </c>
    </row>
    <row r="95" spans="1:25" ht="21" x14ac:dyDescent="0.25">
      <c r="A95" s="5" t="s">
        <v>122</v>
      </c>
      <c r="B95" s="17"/>
      <c r="C95" s="18"/>
      <c r="D95" s="6"/>
      <c r="E95" s="6"/>
      <c r="F95" s="7" t="s">
        <v>28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  <c r="V95" s="6"/>
      <c r="W95" s="6"/>
      <c r="X95" s="5" t="s">
        <v>122</v>
      </c>
      <c r="Y95">
        <f t="shared" si="1"/>
        <v>0</v>
      </c>
    </row>
    <row r="96" spans="1:25" ht="15" customHeight="1" x14ac:dyDescent="0.25">
      <c r="A96" s="5" t="s">
        <v>123</v>
      </c>
      <c r="B96" s="17"/>
      <c r="C96" s="18"/>
      <c r="D96" s="6"/>
      <c r="E96" s="6"/>
      <c r="F96" s="13">
        <v>1</v>
      </c>
      <c r="G96" s="14"/>
      <c r="H96" s="13">
        <v>1</v>
      </c>
      <c r="I96" s="14"/>
      <c r="J96" s="13">
        <v>1</v>
      </c>
      <c r="K96" s="14"/>
      <c r="L96" s="13">
        <v>1</v>
      </c>
      <c r="M96" s="14"/>
      <c r="N96" s="36"/>
      <c r="O96" s="36"/>
      <c r="P96" s="13">
        <v>1</v>
      </c>
      <c r="Q96" s="14"/>
      <c r="R96" s="6"/>
      <c r="S96" s="7" t="s">
        <v>28</v>
      </c>
      <c r="T96" s="8"/>
      <c r="U96" s="9"/>
      <c r="V96" s="6"/>
      <c r="W96" s="6"/>
      <c r="X96" s="5" t="s">
        <v>123</v>
      </c>
      <c r="Y96">
        <f t="shared" si="1"/>
        <v>5</v>
      </c>
    </row>
    <row r="97" spans="1:25" ht="15" customHeight="1" x14ac:dyDescent="0.25">
      <c r="A97" s="5" t="s">
        <v>124</v>
      </c>
      <c r="B97" s="17"/>
      <c r="C97" s="18"/>
      <c r="D97" s="6"/>
      <c r="E97" s="6"/>
      <c r="F97" s="6"/>
      <c r="G97" s="24">
        <v>2</v>
      </c>
      <c r="H97" s="25"/>
      <c r="I97" s="25"/>
      <c r="J97" s="26"/>
      <c r="K97" s="37">
        <v>1</v>
      </c>
      <c r="L97" s="38"/>
      <c r="M97" s="39">
        <v>1.5</v>
      </c>
      <c r="N97" s="40"/>
      <c r="O97" s="41"/>
      <c r="P97" s="24">
        <v>2</v>
      </c>
      <c r="Q97" s="25"/>
      <c r="R97" s="25"/>
      <c r="S97" s="26"/>
      <c r="T97" s="6"/>
      <c r="U97" s="6"/>
      <c r="V97" s="6"/>
      <c r="W97" s="6"/>
      <c r="X97" s="5" t="s">
        <v>124</v>
      </c>
      <c r="Y97">
        <f t="shared" si="1"/>
        <v>6.5</v>
      </c>
    </row>
    <row r="98" spans="1:25" ht="15" customHeight="1" x14ac:dyDescent="0.25">
      <c r="A98" s="5" t="s">
        <v>125</v>
      </c>
      <c r="B98" s="17"/>
      <c r="C98" s="18"/>
      <c r="D98" s="6"/>
      <c r="E98" s="6"/>
      <c r="F98" s="6"/>
      <c r="G98" s="24">
        <v>2</v>
      </c>
      <c r="H98" s="25"/>
      <c r="I98" s="25"/>
      <c r="J98" s="26"/>
      <c r="K98" s="39">
        <v>1</v>
      </c>
      <c r="L98" s="41"/>
      <c r="M98" s="6"/>
      <c r="N98" s="6"/>
      <c r="O98" s="6"/>
      <c r="P98" s="24">
        <v>2</v>
      </c>
      <c r="Q98" s="25"/>
      <c r="R98" s="25"/>
      <c r="S98" s="26"/>
      <c r="T98" s="7" t="s">
        <v>28</v>
      </c>
      <c r="U98" s="9"/>
      <c r="V98" s="6"/>
      <c r="W98" s="6"/>
      <c r="X98" s="5" t="s">
        <v>125</v>
      </c>
      <c r="Y98">
        <f t="shared" si="1"/>
        <v>5</v>
      </c>
    </row>
    <row r="99" spans="1:25" ht="15" customHeight="1" x14ac:dyDescent="0.25">
      <c r="A99" s="5" t="s">
        <v>126</v>
      </c>
      <c r="B99" s="17"/>
      <c r="C99" s="18"/>
      <c r="D99" s="6"/>
      <c r="E99" s="6"/>
      <c r="F99" s="6"/>
      <c r="G99" s="24">
        <v>2</v>
      </c>
      <c r="H99" s="25"/>
      <c r="I99" s="25"/>
      <c r="J99" s="26"/>
      <c r="K99" s="6"/>
      <c r="L99" s="6"/>
      <c r="M99" s="6"/>
      <c r="N99" s="39">
        <v>1</v>
      </c>
      <c r="O99" s="41"/>
      <c r="P99" s="24">
        <v>2</v>
      </c>
      <c r="Q99" s="25"/>
      <c r="R99" s="25"/>
      <c r="S99" s="26"/>
      <c r="T99" s="6"/>
      <c r="U99" s="6"/>
      <c r="V99" s="6"/>
      <c r="W99" s="6"/>
      <c r="X99" s="5" t="s">
        <v>126</v>
      </c>
      <c r="Y99">
        <f t="shared" ref="Y99:Y130" si="2">SUM(F99:V99)</f>
        <v>5</v>
      </c>
    </row>
    <row r="100" spans="1:25" ht="15" customHeight="1" x14ac:dyDescent="0.25">
      <c r="A100" s="5" t="s">
        <v>127</v>
      </c>
      <c r="B100" s="17"/>
      <c r="C100" s="18"/>
      <c r="D100" s="6"/>
      <c r="E100" s="6"/>
      <c r="F100" s="6"/>
      <c r="G100" s="24">
        <v>2</v>
      </c>
      <c r="H100" s="25"/>
      <c r="I100" s="25"/>
      <c r="J100" s="26"/>
      <c r="K100" s="39">
        <v>1</v>
      </c>
      <c r="L100" s="41"/>
      <c r="M100" s="39">
        <v>1</v>
      </c>
      <c r="N100" s="41"/>
      <c r="O100" s="6"/>
      <c r="P100" s="24">
        <v>2</v>
      </c>
      <c r="Q100" s="25"/>
      <c r="R100" s="25"/>
      <c r="S100" s="26"/>
      <c r="T100" s="7" t="s">
        <v>28</v>
      </c>
      <c r="U100" s="9"/>
      <c r="V100" s="6"/>
      <c r="W100" s="6"/>
      <c r="X100" s="5" t="s">
        <v>127</v>
      </c>
      <c r="Y100">
        <f t="shared" si="2"/>
        <v>6</v>
      </c>
    </row>
    <row r="101" spans="1:25" ht="15" customHeight="1" x14ac:dyDescent="0.25">
      <c r="A101" s="5" t="s">
        <v>128</v>
      </c>
      <c r="B101" s="17"/>
      <c r="C101" s="18"/>
      <c r="D101" s="6"/>
      <c r="E101" s="6"/>
      <c r="F101" s="6"/>
      <c r="G101" s="24">
        <v>2</v>
      </c>
      <c r="H101" s="25"/>
      <c r="I101" s="25"/>
      <c r="J101" s="26"/>
      <c r="K101" s="39">
        <v>1.5</v>
      </c>
      <c r="L101" s="40"/>
      <c r="M101" s="41"/>
      <c r="N101" s="6"/>
      <c r="O101" s="6"/>
      <c r="P101" s="24">
        <v>2</v>
      </c>
      <c r="Q101" s="25"/>
      <c r="R101" s="25"/>
      <c r="S101" s="26"/>
      <c r="T101" s="7" t="s">
        <v>28</v>
      </c>
      <c r="U101" s="9"/>
      <c r="V101" s="6"/>
      <c r="W101" s="6"/>
      <c r="X101" s="5" t="s">
        <v>128</v>
      </c>
      <c r="Y101">
        <f t="shared" si="2"/>
        <v>5.5</v>
      </c>
    </row>
    <row r="102" spans="1:25" ht="21" x14ac:dyDescent="0.25">
      <c r="A102" s="5" t="s">
        <v>129</v>
      </c>
      <c r="B102" s="17"/>
      <c r="C102" s="18"/>
      <c r="D102" s="6"/>
      <c r="E102" s="6"/>
      <c r="F102" s="7" t="s">
        <v>28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  <c r="V102" s="6"/>
      <c r="W102" s="6"/>
      <c r="X102" s="5" t="s">
        <v>129</v>
      </c>
      <c r="Y102">
        <f t="shared" si="2"/>
        <v>0</v>
      </c>
    </row>
    <row r="103" spans="1:25" ht="15" customHeight="1" x14ac:dyDescent="0.25">
      <c r="A103" s="5" t="s">
        <v>130</v>
      </c>
      <c r="B103" s="17"/>
      <c r="C103" s="18"/>
      <c r="D103" s="6"/>
      <c r="E103" s="6"/>
      <c r="F103" s="6"/>
      <c r="G103" s="6"/>
      <c r="H103" s="10">
        <v>2.5</v>
      </c>
      <c r="I103" s="11"/>
      <c r="J103" s="11"/>
      <c r="K103" s="11"/>
      <c r="L103" s="12"/>
      <c r="M103" s="6"/>
      <c r="N103" s="7" t="s">
        <v>28</v>
      </c>
      <c r="O103" s="8"/>
      <c r="P103" s="8"/>
      <c r="Q103" s="8"/>
      <c r="R103" s="8"/>
      <c r="S103" s="8"/>
      <c r="T103" s="8"/>
      <c r="U103" s="9"/>
      <c r="V103" s="6"/>
      <c r="W103" s="6"/>
      <c r="X103" s="5" t="s">
        <v>130</v>
      </c>
      <c r="Y103">
        <f t="shared" si="2"/>
        <v>2.5</v>
      </c>
    </row>
    <row r="104" spans="1:25" ht="15" customHeight="1" x14ac:dyDescent="0.25">
      <c r="A104" s="5" t="s">
        <v>131</v>
      </c>
      <c r="B104" s="17"/>
      <c r="C104" s="18"/>
      <c r="D104" s="6"/>
      <c r="E104" s="6"/>
      <c r="F104" s="6"/>
      <c r="G104" s="6"/>
      <c r="H104" s="10">
        <v>2.5</v>
      </c>
      <c r="I104" s="11"/>
      <c r="J104" s="11"/>
      <c r="K104" s="11"/>
      <c r="L104" s="12"/>
      <c r="M104" s="6"/>
      <c r="N104" s="7" t="s">
        <v>28</v>
      </c>
      <c r="O104" s="8"/>
      <c r="P104" s="8"/>
      <c r="Q104" s="8"/>
      <c r="R104" s="8"/>
      <c r="S104" s="8"/>
      <c r="T104" s="8"/>
      <c r="U104" s="9"/>
      <c r="V104" s="6"/>
      <c r="W104" s="6"/>
      <c r="X104" s="5" t="s">
        <v>131</v>
      </c>
      <c r="Y104">
        <f t="shared" si="2"/>
        <v>2.5</v>
      </c>
    </row>
    <row r="105" spans="1:25" ht="15" customHeight="1" x14ac:dyDescent="0.25">
      <c r="A105" s="5" t="s">
        <v>132</v>
      </c>
      <c r="B105" s="17"/>
      <c r="C105" s="18"/>
      <c r="D105" s="6"/>
      <c r="E105" s="6"/>
      <c r="F105" s="6"/>
      <c r="G105" s="6"/>
      <c r="H105" s="10">
        <v>2.5</v>
      </c>
      <c r="I105" s="11"/>
      <c r="J105" s="11"/>
      <c r="K105" s="11"/>
      <c r="L105" s="12"/>
      <c r="M105" s="6"/>
      <c r="N105" s="6"/>
      <c r="O105" s="6"/>
      <c r="P105" s="6"/>
      <c r="Q105" s="6"/>
      <c r="R105" s="7" t="s">
        <v>28</v>
      </c>
      <c r="S105" s="8"/>
      <c r="T105" s="8"/>
      <c r="U105" s="9"/>
      <c r="V105" s="6"/>
      <c r="W105" s="6"/>
      <c r="X105" s="5" t="s">
        <v>132</v>
      </c>
      <c r="Y105">
        <f t="shared" si="2"/>
        <v>2.5</v>
      </c>
    </row>
    <row r="106" spans="1:25" ht="15" customHeight="1" x14ac:dyDescent="0.25">
      <c r="A106" s="5" t="s">
        <v>133</v>
      </c>
      <c r="B106" s="17"/>
      <c r="C106" s="18"/>
      <c r="D106" s="6"/>
      <c r="E106" s="6"/>
      <c r="F106" s="39">
        <v>1</v>
      </c>
      <c r="G106" s="41"/>
      <c r="H106" s="10">
        <v>2.5</v>
      </c>
      <c r="I106" s="11"/>
      <c r="J106" s="11"/>
      <c r="K106" s="11"/>
      <c r="L106" s="12"/>
      <c r="M106" s="6"/>
      <c r="N106" s="7" t="s">
        <v>28</v>
      </c>
      <c r="O106" s="8"/>
      <c r="P106" s="8"/>
      <c r="Q106" s="8"/>
      <c r="R106" s="8"/>
      <c r="S106" s="8"/>
      <c r="T106" s="8"/>
      <c r="U106" s="9"/>
      <c r="V106" s="6"/>
      <c r="W106" s="6"/>
      <c r="X106" s="5" t="s">
        <v>133</v>
      </c>
      <c r="Y106">
        <f t="shared" si="2"/>
        <v>3.5</v>
      </c>
    </row>
    <row r="107" spans="1:25" ht="15" customHeight="1" x14ac:dyDescent="0.25">
      <c r="A107" s="5" t="s">
        <v>134</v>
      </c>
      <c r="B107" s="17"/>
      <c r="C107" s="18"/>
      <c r="D107" s="6"/>
      <c r="E107" s="6"/>
      <c r="F107" s="6"/>
      <c r="G107" s="6"/>
      <c r="H107" s="10">
        <v>2.5</v>
      </c>
      <c r="I107" s="11"/>
      <c r="J107" s="11"/>
      <c r="K107" s="11"/>
      <c r="L107" s="12"/>
      <c r="M107" s="6"/>
      <c r="N107" s="6"/>
      <c r="O107" s="6"/>
      <c r="P107" s="6"/>
      <c r="Q107" s="6"/>
      <c r="R107" s="7" t="s">
        <v>28</v>
      </c>
      <c r="S107" s="9"/>
      <c r="T107" s="7" t="s">
        <v>28</v>
      </c>
      <c r="U107" s="9"/>
      <c r="V107" s="6"/>
      <c r="W107" s="6"/>
      <c r="X107" s="5" t="s">
        <v>134</v>
      </c>
      <c r="Y107">
        <f t="shared" si="2"/>
        <v>2.5</v>
      </c>
    </row>
    <row r="108" spans="1:25" ht="15" customHeight="1" x14ac:dyDescent="0.25">
      <c r="A108" s="5" t="s">
        <v>135</v>
      </c>
      <c r="B108" s="17"/>
      <c r="C108" s="18"/>
      <c r="D108" s="6"/>
      <c r="E108" s="6"/>
      <c r="F108" s="6"/>
      <c r="G108" s="6"/>
      <c r="H108" s="10">
        <v>2.5</v>
      </c>
      <c r="I108" s="11"/>
      <c r="J108" s="11"/>
      <c r="K108" s="11"/>
      <c r="L108" s="12"/>
      <c r="M108" s="7" t="s">
        <v>28</v>
      </c>
      <c r="N108" s="8"/>
      <c r="O108" s="8"/>
      <c r="P108" s="8"/>
      <c r="Q108" s="8"/>
      <c r="R108" s="8"/>
      <c r="S108" s="8"/>
      <c r="T108" s="8"/>
      <c r="U108" s="9"/>
      <c r="V108" s="6"/>
      <c r="W108" s="6"/>
      <c r="X108" s="5" t="s">
        <v>135</v>
      </c>
      <c r="Y108">
        <f t="shared" si="2"/>
        <v>2.5</v>
      </c>
    </row>
    <row r="109" spans="1:25" ht="21" x14ac:dyDescent="0.25">
      <c r="A109" s="5" t="s">
        <v>136</v>
      </c>
      <c r="B109" s="17"/>
      <c r="C109" s="18"/>
      <c r="D109" s="6"/>
      <c r="E109" s="6"/>
      <c r="F109" s="7" t="s">
        <v>28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  <c r="V109" s="6"/>
      <c r="W109" s="6"/>
      <c r="X109" s="5" t="s">
        <v>136</v>
      </c>
      <c r="Y109">
        <f t="shared" si="2"/>
        <v>0</v>
      </c>
    </row>
    <row r="110" spans="1:25" ht="15" customHeight="1" x14ac:dyDescent="0.25">
      <c r="A110" s="5" t="s">
        <v>137</v>
      </c>
      <c r="B110" s="17"/>
      <c r="C110" s="18"/>
      <c r="D110" s="31" t="s">
        <v>59</v>
      </c>
      <c r="E110" s="6"/>
      <c r="F110" s="39">
        <v>1</v>
      </c>
      <c r="G110" s="41"/>
      <c r="H110" s="10">
        <v>2.5</v>
      </c>
      <c r="I110" s="11"/>
      <c r="J110" s="11"/>
      <c r="K110" s="11"/>
      <c r="L110" s="12"/>
      <c r="M110" s="6"/>
      <c r="N110" s="7" t="s">
        <v>28</v>
      </c>
      <c r="O110" s="8"/>
      <c r="P110" s="8"/>
      <c r="Q110" s="8"/>
      <c r="R110" s="8"/>
      <c r="S110" s="8"/>
      <c r="T110" s="8"/>
      <c r="U110" s="9"/>
      <c r="V110" s="6"/>
      <c r="W110" s="6"/>
      <c r="X110" s="5" t="s">
        <v>137</v>
      </c>
      <c r="Y110">
        <f t="shared" si="2"/>
        <v>3.5</v>
      </c>
    </row>
    <row r="111" spans="1:25" ht="15" customHeight="1" x14ac:dyDescent="0.25">
      <c r="A111" s="5" t="s">
        <v>138</v>
      </c>
      <c r="B111" s="17"/>
      <c r="C111" s="18"/>
      <c r="D111" s="6"/>
      <c r="E111" s="6"/>
      <c r="F111" s="24">
        <v>2</v>
      </c>
      <c r="G111" s="25"/>
      <c r="H111" s="25"/>
      <c r="I111" s="26"/>
      <c r="J111" s="39">
        <v>1</v>
      </c>
      <c r="K111" s="41"/>
      <c r="L111" s="6"/>
      <c r="M111" s="6"/>
      <c r="N111" s="6"/>
      <c r="O111" s="6"/>
      <c r="P111" s="6"/>
      <c r="Q111" s="24">
        <v>2</v>
      </c>
      <c r="R111" s="25"/>
      <c r="S111" s="25"/>
      <c r="T111" s="26"/>
      <c r="U111" s="6"/>
      <c r="V111" s="6"/>
      <c r="W111" s="6"/>
      <c r="X111" s="5" t="s">
        <v>138</v>
      </c>
      <c r="Y111">
        <f t="shared" si="2"/>
        <v>5</v>
      </c>
    </row>
    <row r="112" spans="1:25" ht="15" customHeight="1" x14ac:dyDescent="0.25">
      <c r="A112" s="5" t="s">
        <v>139</v>
      </c>
      <c r="B112" s="17"/>
      <c r="C112" s="18"/>
      <c r="D112" s="6"/>
      <c r="E112" s="6"/>
      <c r="F112" s="24">
        <v>2</v>
      </c>
      <c r="G112" s="25"/>
      <c r="H112" s="25"/>
      <c r="I112" s="26"/>
      <c r="J112" s="39">
        <v>1</v>
      </c>
      <c r="K112" s="41"/>
      <c r="L112" s="39">
        <v>1</v>
      </c>
      <c r="M112" s="41"/>
      <c r="N112" s="6"/>
      <c r="O112" s="6"/>
      <c r="P112" s="6"/>
      <c r="Q112" s="24">
        <v>2</v>
      </c>
      <c r="R112" s="25"/>
      <c r="S112" s="25"/>
      <c r="T112" s="26"/>
      <c r="U112" s="6"/>
      <c r="V112" s="6"/>
      <c r="W112" s="6"/>
      <c r="X112" s="5" t="s">
        <v>139</v>
      </c>
      <c r="Y112">
        <f t="shared" si="2"/>
        <v>6</v>
      </c>
    </row>
    <row r="113" spans="1:25" ht="15" customHeight="1" x14ac:dyDescent="0.25">
      <c r="A113" s="5" t="s">
        <v>140</v>
      </c>
      <c r="B113" s="17"/>
      <c r="C113" s="18"/>
      <c r="D113" s="6"/>
      <c r="E113" s="6"/>
      <c r="F113" s="24">
        <v>2</v>
      </c>
      <c r="G113" s="25"/>
      <c r="H113" s="25"/>
      <c r="I113" s="26"/>
      <c r="J113" s="39">
        <v>1</v>
      </c>
      <c r="K113" s="41"/>
      <c r="L113" s="39">
        <v>1</v>
      </c>
      <c r="M113" s="41"/>
      <c r="N113" s="6"/>
      <c r="O113" s="6"/>
      <c r="P113" s="6"/>
      <c r="Q113" s="24">
        <v>2</v>
      </c>
      <c r="R113" s="25"/>
      <c r="S113" s="25"/>
      <c r="T113" s="26"/>
      <c r="U113" s="6"/>
      <c r="V113" s="6"/>
      <c r="W113" s="6"/>
      <c r="X113" s="5" t="s">
        <v>140</v>
      </c>
      <c r="Y113">
        <f t="shared" si="2"/>
        <v>6</v>
      </c>
    </row>
    <row r="114" spans="1:25" ht="15" customHeight="1" x14ac:dyDescent="0.25">
      <c r="A114" s="5" t="s">
        <v>141</v>
      </c>
      <c r="B114" s="17"/>
      <c r="C114" s="18"/>
      <c r="D114" s="6"/>
      <c r="E114" s="6"/>
      <c r="F114" s="24">
        <v>2</v>
      </c>
      <c r="G114" s="25"/>
      <c r="H114" s="25"/>
      <c r="I114" s="26"/>
      <c r="J114" s="42" t="s">
        <v>59</v>
      </c>
      <c r="K114" s="43"/>
      <c r="L114" s="39">
        <v>1</v>
      </c>
      <c r="M114" s="41"/>
      <c r="N114" s="6"/>
      <c r="O114" s="6"/>
      <c r="P114" s="6"/>
      <c r="Q114" s="24">
        <v>2</v>
      </c>
      <c r="R114" s="25"/>
      <c r="S114" s="25"/>
      <c r="T114" s="26"/>
      <c r="U114" s="6"/>
      <c r="V114" s="6"/>
      <c r="W114" s="6"/>
      <c r="X114" s="5" t="s">
        <v>141</v>
      </c>
      <c r="Y114">
        <f t="shared" si="2"/>
        <v>5</v>
      </c>
    </row>
    <row r="115" spans="1:25" ht="15" customHeight="1" x14ac:dyDescent="0.25">
      <c r="A115" s="5" t="s">
        <v>142</v>
      </c>
      <c r="B115" s="17"/>
      <c r="C115" s="18"/>
      <c r="D115" s="6"/>
      <c r="E115" s="6"/>
      <c r="F115" s="24">
        <v>2</v>
      </c>
      <c r="G115" s="25"/>
      <c r="H115" s="25"/>
      <c r="I115" s="26"/>
      <c r="J115" s="24">
        <v>2</v>
      </c>
      <c r="K115" s="25"/>
      <c r="L115" s="25"/>
      <c r="M115" s="26"/>
      <c r="N115" s="7" t="s">
        <v>28</v>
      </c>
      <c r="O115" s="8"/>
      <c r="P115" s="8"/>
      <c r="Q115" s="8"/>
      <c r="R115" s="8"/>
      <c r="S115" s="8"/>
      <c r="T115" s="8"/>
      <c r="U115" s="9"/>
      <c r="V115" s="6"/>
      <c r="W115" s="6"/>
      <c r="X115" s="5" t="s">
        <v>142</v>
      </c>
      <c r="Y115">
        <f t="shared" si="2"/>
        <v>4</v>
      </c>
    </row>
    <row r="116" spans="1:25" ht="21" x14ac:dyDescent="0.25">
      <c r="A116" s="5" t="s">
        <v>143</v>
      </c>
      <c r="B116" s="17"/>
      <c r="C116" s="18"/>
      <c r="D116" s="6"/>
      <c r="E116" s="6"/>
      <c r="F116" s="7" t="s">
        <v>28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  <c r="V116" s="6"/>
      <c r="W116" s="6"/>
      <c r="X116" s="5" t="s">
        <v>143</v>
      </c>
      <c r="Y116">
        <f t="shared" si="2"/>
        <v>0</v>
      </c>
    </row>
    <row r="117" spans="1:25" ht="15" customHeight="1" x14ac:dyDescent="0.25">
      <c r="A117" s="5" t="s">
        <v>144</v>
      </c>
      <c r="B117" s="17"/>
      <c r="C117" s="18"/>
      <c r="D117" s="6"/>
      <c r="E117" s="6"/>
      <c r="F117" s="6"/>
      <c r="G117" s="6"/>
      <c r="H117" s="10">
        <v>2.5</v>
      </c>
      <c r="I117" s="11"/>
      <c r="J117" s="11"/>
      <c r="K117" s="11"/>
      <c r="L117" s="12"/>
      <c r="M117" s="6"/>
      <c r="N117" s="7" t="s">
        <v>28</v>
      </c>
      <c r="O117" s="8"/>
      <c r="P117" s="8"/>
      <c r="Q117" s="8"/>
      <c r="R117" s="8"/>
      <c r="S117" s="8"/>
      <c r="T117" s="9"/>
      <c r="U117" s="6"/>
      <c r="V117" s="6"/>
      <c r="W117" s="6"/>
      <c r="X117" s="5" t="s">
        <v>144</v>
      </c>
      <c r="Y117">
        <f t="shared" si="2"/>
        <v>2.5</v>
      </c>
    </row>
    <row r="118" spans="1:25" ht="15" customHeight="1" x14ac:dyDescent="0.25">
      <c r="A118" s="5" t="s">
        <v>145</v>
      </c>
      <c r="B118" s="17"/>
      <c r="C118" s="18"/>
      <c r="D118" s="6"/>
      <c r="E118" s="6"/>
      <c r="F118" s="6"/>
      <c r="G118" s="6"/>
      <c r="H118" s="10">
        <v>2.5</v>
      </c>
      <c r="I118" s="11"/>
      <c r="J118" s="11"/>
      <c r="K118" s="11"/>
      <c r="L118" s="12"/>
      <c r="M118" s="6"/>
      <c r="N118" s="6"/>
      <c r="O118" s="6"/>
      <c r="P118" s="39">
        <v>1</v>
      </c>
      <c r="Q118" s="41"/>
      <c r="R118" s="6"/>
      <c r="S118" s="6"/>
      <c r="T118" s="7" t="s">
        <v>28</v>
      </c>
      <c r="U118" s="9"/>
      <c r="V118" s="6"/>
      <c r="W118" s="6"/>
      <c r="X118" s="5" t="s">
        <v>145</v>
      </c>
      <c r="Y118">
        <f t="shared" si="2"/>
        <v>3.5</v>
      </c>
    </row>
    <row r="119" spans="1:25" ht="15" customHeight="1" x14ac:dyDescent="0.25">
      <c r="A119" s="5" t="s">
        <v>146</v>
      </c>
      <c r="B119" s="17"/>
      <c r="C119" s="18"/>
      <c r="D119" s="6"/>
      <c r="E119" s="6"/>
      <c r="F119" s="6"/>
      <c r="G119" s="6"/>
      <c r="H119" s="10">
        <v>2.5</v>
      </c>
      <c r="I119" s="11"/>
      <c r="J119" s="11"/>
      <c r="K119" s="11"/>
      <c r="L119" s="12"/>
      <c r="M119" s="6"/>
      <c r="N119" s="6"/>
      <c r="O119" s="6"/>
      <c r="P119" s="15">
        <v>1</v>
      </c>
      <c r="Q119" s="16"/>
      <c r="R119" s="6"/>
      <c r="S119" s="6"/>
      <c r="T119" s="7" t="s">
        <v>28</v>
      </c>
      <c r="U119" s="9"/>
      <c r="V119" s="6"/>
      <c r="W119" s="6"/>
      <c r="X119" s="5" t="s">
        <v>146</v>
      </c>
      <c r="Y119">
        <f t="shared" si="2"/>
        <v>3.5</v>
      </c>
    </row>
    <row r="120" spans="1:25" ht="15" customHeight="1" x14ac:dyDescent="0.25">
      <c r="A120" s="5" t="s">
        <v>147</v>
      </c>
      <c r="B120" s="17"/>
      <c r="C120" s="18"/>
      <c r="D120" s="6"/>
      <c r="E120" s="6"/>
      <c r="F120" s="6"/>
      <c r="G120" s="6"/>
      <c r="H120" s="10">
        <v>2.5</v>
      </c>
      <c r="I120" s="11"/>
      <c r="J120" s="11"/>
      <c r="K120" s="11"/>
      <c r="L120" s="12"/>
      <c r="M120" s="6"/>
      <c r="N120" s="7" t="s">
        <v>28</v>
      </c>
      <c r="O120" s="8"/>
      <c r="P120" s="8"/>
      <c r="Q120" s="8"/>
      <c r="R120" s="8"/>
      <c r="S120" s="8"/>
      <c r="T120" s="8"/>
      <c r="U120" s="9"/>
      <c r="V120" s="6"/>
      <c r="W120" s="6"/>
      <c r="X120" s="5" t="s">
        <v>147</v>
      </c>
      <c r="Y120">
        <f t="shared" si="2"/>
        <v>2.5</v>
      </c>
    </row>
    <row r="121" spans="1:25" ht="15" customHeight="1" x14ac:dyDescent="0.25">
      <c r="A121" s="5" t="s">
        <v>148</v>
      </c>
      <c r="B121" s="17"/>
      <c r="C121" s="18"/>
      <c r="D121" s="6"/>
      <c r="E121" s="6"/>
      <c r="F121" s="6"/>
      <c r="G121" s="6"/>
      <c r="H121" s="10">
        <v>2.5</v>
      </c>
      <c r="I121" s="11"/>
      <c r="J121" s="11"/>
      <c r="K121" s="11"/>
      <c r="L121" s="12"/>
      <c r="M121" s="6"/>
      <c r="N121" s="6"/>
      <c r="O121" s="7" t="s">
        <v>28</v>
      </c>
      <c r="P121" s="8"/>
      <c r="Q121" s="8"/>
      <c r="R121" s="8"/>
      <c r="S121" s="8"/>
      <c r="T121" s="8"/>
      <c r="U121" s="9"/>
      <c r="V121" s="6"/>
      <c r="W121" s="6"/>
      <c r="X121" s="5" t="s">
        <v>148</v>
      </c>
      <c r="Y121">
        <f t="shared" si="2"/>
        <v>2.5</v>
      </c>
    </row>
    <row r="122" spans="1:25" ht="15" customHeight="1" x14ac:dyDescent="0.25">
      <c r="A122" s="5" t="s">
        <v>149</v>
      </c>
      <c r="B122" s="17"/>
      <c r="C122" s="18"/>
      <c r="D122" s="6"/>
      <c r="E122" s="6"/>
      <c r="F122" s="6"/>
      <c r="G122" s="6"/>
      <c r="H122" s="10">
        <v>2.5</v>
      </c>
      <c r="I122" s="11"/>
      <c r="J122" s="11"/>
      <c r="K122" s="11"/>
      <c r="L122" s="12"/>
      <c r="M122" s="6"/>
      <c r="N122" s="6"/>
      <c r="O122" s="7" t="s">
        <v>28</v>
      </c>
      <c r="P122" s="8"/>
      <c r="Q122" s="8"/>
      <c r="R122" s="8"/>
      <c r="S122" s="8"/>
      <c r="T122" s="9"/>
      <c r="U122" s="6"/>
      <c r="V122" s="6"/>
      <c r="W122" s="6"/>
      <c r="X122" s="5" t="s">
        <v>149</v>
      </c>
      <c r="Y122">
        <f t="shared" si="2"/>
        <v>2.5</v>
      </c>
    </row>
    <row r="123" spans="1:25" ht="21" x14ac:dyDescent="0.25">
      <c r="A123" s="5" t="s">
        <v>150</v>
      </c>
      <c r="B123" s="17"/>
      <c r="C123" s="18"/>
      <c r="D123" s="6"/>
      <c r="E123" s="6"/>
      <c r="F123" s="7" t="s">
        <v>28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  <c r="V123" s="6"/>
      <c r="W123" s="6"/>
      <c r="X123" s="5" t="s">
        <v>150</v>
      </c>
      <c r="Y123">
        <f t="shared" si="2"/>
        <v>0</v>
      </c>
    </row>
    <row r="124" spans="1:25" ht="15" customHeight="1" x14ac:dyDescent="0.25">
      <c r="A124" s="5" t="s">
        <v>151</v>
      </c>
      <c r="B124" s="17"/>
      <c r="C124" s="18"/>
      <c r="D124" s="6"/>
      <c r="E124" s="6"/>
      <c r="F124" s="6"/>
      <c r="G124" s="6"/>
      <c r="H124" s="10">
        <v>2.5</v>
      </c>
      <c r="I124" s="11"/>
      <c r="J124" s="11"/>
      <c r="K124" s="11"/>
      <c r="L124" s="12"/>
      <c r="M124" s="6"/>
      <c r="N124" s="7" t="s">
        <v>28</v>
      </c>
      <c r="O124" s="8"/>
      <c r="P124" s="8"/>
      <c r="Q124" s="8"/>
      <c r="R124" s="8"/>
      <c r="S124" s="8"/>
      <c r="T124" s="8"/>
      <c r="U124" s="9"/>
      <c r="V124" s="6"/>
      <c r="W124" s="6"/>
      <c r="X124" s="5" t="s">
        <v>151</v>
      </c>
      <c r="Y124">
        <f t="shared" si="2"/>
        <v>2.5</v>
      </c>
    </row>
    <row r="125" spans="1:25" ht="15" customHeight="1" x14ac:dyDescent="0.25">
      <c r="A125" s="5" t="s">
        <v>152</v>
      </c>
      <c r="B125" s="17"/>
      <c r="C125" s="18"/>
      <c r="D125" s="6"/>
      <c r="E125" s="6"/>
      <c r="F125" s="6"/>
      <c r="G125" s="6"/>
      <c r="H125" s="10">
        <v>2.5</v>
      </c>
      <c r="I125" s="11"/>
      <c r="J125" s="11"/>
      <c r="K125" s="11"/>
      <c r="L125" s="12"/>
      <c r="M125" s="6"/>
      <c r="N125" s="7" t="s">
        <v>28</v>
      </c>
      <c r="O125" s="8"/>
      <c r="P125" s="8"/>
      <c r="Q125" s="8"/>
      <c r="R125" s="8"/>
      <c r="S125" s="8"/>
      <c r="T125" s="8"/>
      <c r="U125" s="9"/>
      <c r="V125" s="6"/>
      <c r="W125" s="6"/>
      <c r="X125" s="5" t="s">
        <v>152</v>
      </c>
      <c r="Y125">
        <f t="shared" si="2"/>
        <v>2.5</v>
      </c>
    </row>
    <row r="126" spans="1:25" ht="15" customHeight="1" x14ac:dyDescent="0.25">
      <c r="A126" s="5" t="s">
        <v>153</v>
      </c>
      <c r="B126" s="17"/>
      <c r="C126" s="18"/>
      <c r="D126" s="6"/>
      <c r="E126" s="6"/>
      <c r="F126" s="6"/>
      <c r="G126" s="6"/>
      <c r="H126" s="10">
        <v>2.5</v>
      </c>
      <c r="I126" s="11"/>
      <c r="J126" s="11"/>
      <c r="K126" s="11"/>
      <c r="L126" s="12"/>
      <c r="M126" s="6"/>
      <c r="N126" s="7" t="s">
        <v>28</v>
      </c>
      <c r="O126" s="8"/>
      <c r="P126" s="8"/>
      <c r="Q126" s="8"/>
      <c r="R126" s="8"/>
      <c r="S126" s="8"/>
      <c r="T126" s="8"/>
      <c r="U126" s="9"/>
      <c r="V126" s="6"/>
      <c r="W126" s="6"/>
      <c r="X126" s="5" t="s">
        <v>153</v>
      </c>
      <c r="Y126">
        <f t="shared" si="2"/>
        <v>2.5</v>
      </c>
    </row>
    <row r="127" spans="1:25" ht="15" customHeight="1" x14ac:dyDescent="0.25">
      <c r="A127" s="44" t="s">
        <v>154</v>
      </c>
      <c r="B127" s="17"/>
      <c r="C127" s="18"/>
      <c r="D127" s="6"/>
      <c r="E127" s="6"/>
      <c r="F127" s="6"/>
      <c r="G127" s="6"/>
      <c r="H127" s="10">
        <v>2.5</v>
      </c>
      <c r="I127" s="11"/>
      <c r="J127" s="11"/>
      <c r="K127" s="11"/>
      <c r="L127" s="12"/>
      <c r="M127" s="6"/>
      <c r="N127" s="7" t="s">
        <v>28</v>
      </c>
      <c r="O127" s="8"/>
      <c r="P127" s="8"/>
      <c r="Q127" s="8"/>
      <c r="R127" s="8"/>
      <c r="S127" s="8"/>
      <c r="T127" s="8"/>
      <c r="U127" s="9"/>
      <c r="V127" s="6"/>
      <c r="W127" s="6"/>
      <c r="X127" s="44" t="s">
        <v>154</v>
      </c>
      <c r="Y127">
        <f t="shared" si="2"/>
        <v>2.5</v>
      </c>
    </row>
    <row r="128" spans="1:25" ht="15" customHeight="1" x14ac:dyDescent="0.25">
      <c r="A128" s="5" t="s">
        <v>155</v>
      </c>
      <c r="B128" s="17"/>
      <c r="C128" s="18"/>
      <c r="D128" s="6"/>
      <c r="E128" s="6"/>
      <c r="F128" s="6"/>
      <c r="G128" s="6"/>
      <c r="H128" s="10">
        <v>2.5</v>
      </c>
      <c r="I128" s="11"/>
      <c r="J128" s="11"/>
      <c r="K128" s="11"/>
      <c r="L128" s="12"/>
      <c r="M128" s="6"/>
      <c r="N128" s="7" t="s">
        <v>28</v>
      </c>
      <c r="O128" s="8"/>
      <c r="P128" s="8"/>
      <c r="Q128" s="8"/>
      <c r="R128" s="8"/>
      <c r="S128" s="8"/>
      <c r="T128" s="8"/>
      <c r="U128" s="9"/>
      <c r="V128" s="6"/>
      <c r="W128" s="6"/>
      <c r="X128" s="5" t="s">
        <v>155</v>
      </c>
      <c r="Y128">
        <f t="shared" si="2"/>
        <v>2.5</v>
      </c>
    </row>
    <row r="129" spans="1:25" ht="15" customHeight="1" x14ac:dyDescent="0.25">
      <c r="A129" s="5" t="s">
        <v>156</v>
      </c>
      <c r="B129" s="17"/>
      <c r="C129" s="18"/>
      <c r="D129" s="6"/>
      <c r="E129" s="6"/>
      <c r="F129" s="6"/>
      <c r="G129" s="6"/>
      <c r="H129" s="10">
        <v>2.5</v>
      </c>
      <c r="I129" s="11"/>
      <c r="J129" s="11"/>
      <c r="K129" s="11"/>
      <c r="L129" s="12"/>
      <c r="M129" s="6"/>
      <c r="N129" s="7" t="s">
        <v>28</v>
      </c>
      <c r="O129" s="8"/>
      <c r="P129" s="8"/>
      <c r="Q129" s="8"/>
      <c r="R129" s="8"/>
      <c r="S129" s="8"/>
      <c r="T129" s="8"/>
      <c r="U129" s="9"/>
      <c r="V129" s="6"/>
      <c r="W129" s="6"/>
      <c r="X129" s="5" t="s">
        <v>156</v>
      </c>
      <c r="Y129">
        <f t="shared" si="2"/>
        <v>2.5</v>
      </c>
    </row>
    <row r="130" spans="1:25" ht="21" x14ac:dyDescent="0.25">
      <c r="A130" s="5" t="s">
        <v>157</v>
      </c>
      <c r="B130" s="17"/>
      <c r="C130" s="18"/>
      <c r="D130" s="6"/>
      <c r="E130" s="6"/>
      <c r="F130" s="7" t="s">
        <v>28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  <c r="V130" s="6"/>
      <c r="W130" s="6"/>
      <c r="X130" s="5" t="s">
        <v>157</v>
      </c>
      <c r="Y130">
        <f t="shared" si="2"/>
        <v>0</v>
      </c>
    </row>
    <row r="131" spans="1:25" x14ac:dyDescent="0.25">
      <c r="A131" s="5" t="s">
        <v>158</v>
      </c>
      <c r="B131" s="17"/>
      <c r="C131" s="1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5" t="s">
        <v>158</v>
      </c>
    </row>
    <row r="132" spans="1:25" x14ac:dyDescent="0.25">
      <c r="A132" s="5" t="s">
        <v>159</v>
      </c>
      <c r="B132" s="17"/>
      <c r="C132" s="1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5" t="s">
        <v>159</v>
      </c>
    </row>
    <row r="133" spans="1:25" x14ac:dyDescent="0.25">
      <c r="A133" s="5" t="s">
        <v>160</v>
      </c>
      <c r="B133" s="17"/>
      <c r="C133" s="1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5" t="s">
        <v>160</v>
      </c>
    </row>
    <row r="135" spans="1:25" x14ac:dyDescent="0.25">
      <c r="X135" s="45" t="s">
        <v>161</v>
      </c>
      <c r="Y135">
        <f>SUM(Y4:Y130)</f>
        <v>515.5</v>
      </c>
    </row>
    <row r="139" spans="1:25" x14ac:dyDescent="0.25">
      <c r="C139" t="s">
        <v>162</v>
      </c>
      <c r="D139">
        <f>SUM(J6,J7,J8,J9,N5,N13,N14,M15,M23,P27,R27,K41,K42,F48,F50,P47,P48,P49,N49,N48,M54,O61,O62,O63,O64,O65,O66,R66,T66,I75,K75,N75,P75,R75,M76,M77,M78,M79,M80,F82,I82,L82,F83,I83,L83,L84,I84,F84,F85,I85,L85,L86,L87,I87,I86,F86,F87,N89,M90,M91,M92,F96,H96,J96,L96,P96,K97,M97,K98,N99,K100,M100,K101,F106,F110,J111,J112,J113,L112,L113,L114,P118)</f>
        <v>97.5</v>
      </c>
      <c r="G139" t="s">
        <v>163</v>
      </c>
      <c r="H139">
        <f>SUM(F6,F5,F7,F8,F9,F10,P5,P6,P7,P8,P9,P10,F12,F13,F14,F15,F16,F17,F18,F19,J19,P12,P13,P14,P15,P16,P17,H20,H21,H22,H23,H24,P19,P20,P21,P22,P23,P24,H40,H47,H48,H49,H50,H51,H52,H54,H55,H56,H57,H58,H59,J61,J63,J62,J64,J65,J66,F66,F65,F64,F63,F62,F61,N82,N83,N84,N85,N86,N87,R82,R83,R84,R85,R86,R87,P89,H103,H104,H105,H106,H107,H108,H110,H117,H118,H119,H120,H121,H122,H124,H125,H126,H127,H128,H129)</f>
        <v>200</v>
      </c>
    </row>
    <row r="140" spans="1:25" x14ac:dyDescent="0.25">
      <c r="C140" t="s">
        <v>164</v>
      </c>
      <c r="D140">
        <f>SUM(L6,N7,N8,N9,J13,J14,J15,J16,J17,J18,N18,L29,L30,K43,K44,F54,F55,F56,F57,F58,M55,M56,M57,M58,M59,P119)</f>
        <v>29</v>
      </c>
      <c r="G140" t="s">
        <v>165</v>
      </c>
      <c r="H140">
        <f>SUM(M16,F27,F28,F29,F30,F31,O29,G34,G35,G36,G37,G38,P34,P35,P36,P37,P38,G41,G42,G43,G44,G45,O41,O42,O43,O44,O45,O50,P54,O55,O56,O57,O58,O59,R61,R62,R63,R64,R65,F76,F77,F78,F79,F80,L76,L77,L78,L79,L80,Q76,Q77,Q78,Q79,Q80,P80,P79,P78,P77,P76,J89,J90,J91,J92,J93,F90,F91,F92,F93,F94,P90,P91,O92,P93,P94,G97,G98,G99,G100,G101,P97,P98,P99,P100,P101,F111,F112,F113,F114,F115,J115,Q111,Q112,Q113,Q114)</f>
        <v>189</v>
      </c>
    </row>
    <row r="141" spans="1:25" x14ac:dyDescent="0.25">
      <c r="C141" t="s">
        <v>166</v>
      </c>
      <c r="D141">
        <f>SUM(D139:D140)</f>
        <v>126.5</v>
      </c>
      <c r="H141">
        <f>SUM(H139:H140)</f>
        <v>389</v>
      </c>
      <c r="P141" t="s">
        <v>167</v>
      </c>
      <c r="Q141">
        <v>395</v>
      </c>
    </row>
    <row r="142" spans="1:25" x14ac:dyDescent="0.25">
      <c r="P142" t="s">
        <v>168</v>
      </c>
      <c r="Q142">
        <v>135</v>
      </c>
    </row>
    <row r="143" spans="1:25" x14ac:dyDescent="0.25">
      <c r="E143" t="s">
        <v>169</v>
      </c>
      <c r="F143">
        <f>SUM(D141,H141)</f>
        <v>515.5</v>
      </c>
      <c r="P143" t="s">
        <v>170</v>
      </c>
      <c r="Q143">
        <f>SUM(Q141:Q142)</f>
        <v>530</v>
      </c>
    </row>
  </sheetData>
  <mergeCells count="500">
    <mergeCell ref="B130:C130"/>
    <mergeCell ref="F130:U130"/>
    <mergeCell ref="B131:C131"/>
    <mergeCell ref="B132:C132"/>
    <mergeCell ref="B133:C133"/>
    <mergeCell ref="B128:C128"/>
    <mergeCell ref="H128:L128"/>
    <mergeCell ref="N128:U128"/>
    <mergeCell ref="B129:C129"/>
    <mergeCell ref="H129:L129"/>
    <mergeCell ref="N129:U129"/>
    <mergeCell ref="B126:C126"/>
    <mergeCell ref="H126:L126"/>
    <mergeCell ref="N126:U126"/>
    <mergeCell ref="B127:C127"/>
    <mergeCell ref="H127:L127"/>
    <mergeCell ref="N127:U127"/>
    <mergeCell ref="B123:C123"/>
    <mergeCell ref="F123:U123"/>
    <mergeCell ref="B124:C124"/>
    <mergeCell ref="H124:L124"/>
    <mergeCell ref="N124:U124"/>
    <mergeCell ref="B125:C125"/>
    <mergeCell ref="H125:L125"/>
    <mergeCell ref="N125:U125"/>
    <mergeCell ref="B121:C121"/>
    <mergeCell ref="H121:L121"/>
    <mergeCell ref="O121:U121"/>
    <mergeCell ref="B122:C122"/>
    <mergeCell ref="H122:L122"/>
    <mergeCell ref="O122:T122"/>
    <mergeCell ref="B119:C119"/>
    <mergeCell ref="H119:L119"/>
    <mergeCell ref="P119:Q119"/>
    <mergeCell ref="T119:U119"/>
    <mergeCell ref="B120:C120"/>
    <mergeCell ref="H120:L120"/>
    <mergeCell ref="N120:U120"/>
    <mergeCell ref="B117:C117"/>
    <mergeCell ref="H117:L117"/>
    <mergeCell ref="N117:T117"/>
    <mergeCell ref="B118:C118"/>
    <mergeCell ref="H118:L118"/>
    <mergeCell ref="P118:Q118"/>
    <mergeCell ref="T118:U118"/>
    <mergeCell ref="B115:C115"/>
    <mergeCell ref="F115:I115"/>
    <mergeCell ref="J115:M115"/>
    <mergeCell ref="N115:U115"/>
    <mergeCell ref="B116:C116"/>
    <mergeCell ref="F116:U116"/>
    <mergeCell ref="B113:C113"/>
    <mergeCell ref="F113:I113"/>
    <mergeCell ref="J113:K113"/>
    <mergeCell ref="L113:M113"/>
    <mergeCell ref="Q113:T113"/>
    <mergeCell ref="B114:C114"/>
    <mergeCell ref="F114:I114"/>
    <mergeCell ref="J114:K114"/>
    <mergeCell ref="L114:M114"/>
    <mergeCell ref="Q114:T114"/>
    <mergeCell ref="B111:C111"/>
    <mergeCell ref="F111:I111"/>
    <mergeCell ref="J111:K111"/>
    <mergeCell ref="Q111:T111"/>
    <mergeCell ref="B112:C112"/>
    <mergeCell ref="F112:I112"/>
    <mergeCell ref="J112:K112"/>
    <mergeCell ref="L112:M112"/>
    <mergeCell ref="Q112:T112"/>
    <mergeCell ref="B109:C109"/>
    <mergeCell ref="F109:U109"/>
    <mergeCell ref="B110:C110"/>
    <mergeCell ref="F110:G110"/>
    <mergeCell ref="H110:L110"/>
    <mergeCell ref="N110:U110"/>
    <mergeCell ref="B107:C107"/>
    <mergeCell ref="H107:L107"/>
    <mergeCell ref="R107:S107"/>
    <mergeCell ref="T107:U107"/>
    <mergeCell ref="B108:C108"/>
    <mergeCell ref="H108:L108"/>
    <mergeCell ref="M108:U108"/>
    <mergeCell ref="B105:C105"/>
    <mergeCell ref="H105:L105"/>
    <mergeCell ref="R105:U105"/>
    <mergeCell ref="B106:C106"/>
    <mergeCell ref="F106:G106"/>
    <mergeCell ref="H106:L106"/>
    <mergeCell ref="N106:U106"/>
    <mergeCell ref="B102:C102"/>
    <mergeCell ref="F102:U102"/>
    <mergeCell ref="B103:C103"/>
    <mergeCell ref="H103:L103"/>
    <mergeCell ref="N103:U103"/>
    <mergeCell ref="B104:C104"/>
    <mergeCell ref="H104:L104"/>
    <mergeCell ref="N104:U104"/>
    <mergeCell ref="T100:U100"/>
    <mergeCell ref="B101:C101"/>
    <mergeCell ref="G101:J101"/>
    <mergeCell ref="K101:M101"/>
    <mergeCell ref="P101:S101"/>
    <mergeCell ref="T101:U101"/>
    <mergeCell ref="T98:U98"/>
    <mergeCell ref="B99:C99"/>
    <mergeCell ref="G99:J99"/>
    <mergeCell ref="N99:O99"/>
    <mergeCell ref="P99:S99"/>
    <mergeCell ref="B100:C100"/>
    <mergeCell ref="G100:J100"/>
    <mergeCell ref="K100:L100"/>
    <mergeCell ref="M100:N100"/>
    <mergeCell ref="P100:S100"/>
    <mergeCell ref="B97:C97"/>
    <mergeCell ref="G97:J97"/>
    <mergeCell ref="K97:L97"/>
    <mergeCell ref="M97:O97"/>
    <mergeCell ref="P97:S97"/>
    <mergeCell ref="B98:C98"/>
    <mergeCell ref="G98:J98"/>
    <mergeCell ref="K98:L98"/>
    <mergeCell ref="P98:S98"/>
    <mergeCell ref="B95:C95"/>
    <mergeCell ref="F95:U95"/>
    <mergeCell ref="B96:C96"/>
    <mergeCell ref="F96:G96"/>
    <mergeCell ref="H96:I96"/>
    <mergeCell ref="J96:K96"/>
    <mergeCell ref="L96:M96"/>
    <mergeCell ref="P96:Q96"/>
    <mergeCell ref="S96:U96"/>
    <mergeCell ref="B93:C93"/>
    <mergeCell ref="F93:I93"/>
    <mergeCell ref="J93:L93"/>
    <mergeCell ref="P93:S93"/>
    <mergeCell ref="T93:U93"/>
    <mergeCell ref="B94:C94"/>
    <mergeCell ref="F94:I94"/>
    <mergeCell ref="P94:S94"/>
    <mergeCell ref="T94:U94"/>
    <mergeCell ref="B92:C92"/>
    <mergeCell ref="F92:I92"/>
    <mergeCell ref="J92:L92"/>
    <mergeCell ref="M92:N92"/>
    <mergeCell ref="O92:S92"/>
    <mergeCell ref="T92:U92"/>
    <mergeCell ref="B91:C91"/>
    <mergeCell ref="F91:I91"/>
    <mergeCell ref="J91:L91"/>
    <mergeCell ref="M91:O91"/>
    <mergeCell ref="P91:S91"/>
    <mergeCell ref="T91:U91"/>
    <mergeCell ref="B90:C90"/>
    <mergeCell ref="F90:I90"/>
    <mergeCell ref="J90:L90"/>
    <mergeCell ref="M90:N90"/>
    <mergeCell ref="P90:S90"/>
    <mergeCell ref="T90:U90"/>
    <mergeCell ref="B88:C88"/>
    <mergeCell ref="F88:U88"/>
    <mergeCell ref="B89:C89"/>
    <mergeCell ref="F89:I89"/>
    <mergeCell ref="J89:L89"/>
    <mergeCell ref="N89:O89"/>
    <mergeCell ref="P89:T89"/>
    <mergeCell ref="B87:C87"/>
    <mergeCell ref="F87:H87"/>
    <mergeCell ref="I87:K87"/>
    <mergeCell ref="L87:M87"/>
    <mergeCell ref="N87:Q87"/>
    <mergeCell ref="R87:U87"/>
    <mergeCell ref="B86:C86"/>
    <mergeCell ref="F86:H86"/>
    <mergeCell ref="I86:K86"/>
    <mergeCell ref="L86:M86"/>
    <mergeCell ref="N86:Q86"/>
    <mergeCell ref="R86:U86"/>
    <mergeCell ref="B85:C85"/>
    <mergeCell ref="F85:H85"/>
    <mergeCell ref="I85:K85"/>
    <mergeCell ref="L85:M85"/>
    <mergeCell ref="N85:Q85"/>
    <mergeCell ref="R85:U85"/>
    <mergeCell ref="B84:C84"/>
    <mergeCell ref="F84:H84"/>
    <mergeCell ref="I84:K84"/>
    <mergeCell ref="L84:M84"/>
    <mergeCell ref="N84:Q84"/>
    <mergeCell ref="R84:U84"/>
    <mergeCell ref="B83:C83"/>
    <mergeCell ref="F83:H83"/>
    <mergeCell ref="I83:K83"/>
    <mergeCell ref="L83:M83"/>
    <mergeCell ref="N83:Q83"/>
    <mergeCell ref="R83:U83"/>
    <mergeCell ref="B82:C82"/>
    <mergeCell ref="F82:H82"/>
    <mergeCell ref="I82:K82"/>
    <mergeCell ref="L82:M82"/>
    <mergeCell ref="N82:Q82"/>
    <mergeCell ref="R82:U82"/>
    <mergeCell ref="B80:C80"/>
    <mergeCell ref="F80:K80"/>
    <mergeCell ref="M80:O80"/>
    <mergeCell ref="Q80:U80"/>
    <mergeCell ref="B81:C81"/>
    <mergeCell ref="F81:U81"/>
    <mergeCell ref="B78:C78"/>
    <mergeCell ref="F78:K78"/>
    <mergeCell ref="M78:O78"/>
    <mergeCell ref="Q78:U78"/>
    <mergeCell ref="B79:C79"/>
    <mergeCell ref="F79:K79"/>
    <mergeCell ref="M79:O79"/>
    <mergeCell ref="Q79:U79"/>
    <mergeCell ref="B76:C76"/>
    <mergeCell ref="F76:K76"/>
    <mergeCell ref="M76:O76"/>
    <mergeCell ref="Q76:U76"/>
    <mergeCell ref="B77:C77"/>
    <mergeCell ref="F77:K77"/>
    <mergeCell ref="M77:O77"/>
    <mergeCell ref="Q77:U77"/>
    <mergeCell ref="B74:C74"/>
    <mergeCell ref="F74:U74"/>
    <mergeCell ref="B75:C75"/>
    <mergeCell ref="I75:J75"/>
    <mergeCell ref="K75:M75"/>
    <mergeCell ref="N75:O75"/>
    <mergeCell ref="P75:Q75"/>
    <mergeCell ref="R75:S75"/>
    <mergeCell ref="T75:U75"/>
    <mergeCell ref="B71:C71"/>
    <mergeCell ref="B72:C72"/>
    <mergeCell ref="F72:N72"/>
    <mergeCell ref="O72:Q72"/>
    <mergeCell ref="R72:U72"/>
    <mergeCell ref="B73:C73"/>
    <mergeCell ref="F73:N73"/>
    <mergeCell ref="O73:Q73"/>
    <mergeCell ref="R73:U73"/>
    <mergeCell ref="B69:C69"/>
    <mergeCell ref="F69:N69"/>
    <mergeCell ref="O69:Q69"/>
    <mergeCell ref="R69:U69"/>
    <mergeCell ref="B70:C70"/>
    <mergeCell ref="F70:N70"/>
    <mergeCell ref="O70:Q70"/>
    <mergeCell ref="R70:U70"/>
    <mergeCell ref="T66:U66"/>
    <mergeCell ref="B67:C67"/>
    <mergeCell ref="F67:U67"/>
    <mergeCell ref="B68:C68"/>
    <mergeCell ref="F68:N68"/>
    <mergeCell ref="O68:Q68"/>
    <mergeCell ref="R68:U68"/>
    <mergeCell ref="B65:C65"/>
    <mergeCell ref="F65:I65"/>
    <mergeCell ref="J65:M65"/>
    <mergeCell ref="O65:Q65"/>
    <mergeCell ref="R65:U65"/>
    <mergeCell ref="B66:C66"/>
    <mergeCell ref="F66:I66"/>
    <mergeCell ref="J66:M66"/>
    <mergeCell ref="O66:Q66"/>
    <mergeCell ref="R66:S66"/>
    <mergeCell ref="B63:C63"/>
    <mergeCell ref="F63:I63"/>
    <mergeCell ref="J63:M63"/>
    <mergeCell ref="O63:Q63"/>
    <mergeCell ref="R63:U63"/>
    <mergeCell ref="B64:C64"/>
    <mergeCell ref="F64:I64"/>
    <mergeCell ref="J64:M64"/>
    <mergeCell ref="O64:Q64"/>
    <mergeCell ref="R64:U64"/>
    <mergeCell ref="B61:C61"/>
    <mergeCell ref="F61:I61"/>
    <mergeCell ref="J61:M61"/>
    <mergeCell ref="O61:Q61"/>
    <mergeCell ref="R61:U61"/>
    <mergeCell ref="B62:C62"/>
    <mergeCell ref="F62:I62"/>
    <mergeCell ref="J62:M62"/>
    <mergeCell ref="O62:Q62"/>
    <mergeCell ref="R62:U62"/>
    <mergeCell ref="B59:C59"/>
    <mergeCell ref="H59:L59"/>
    <mergeCell ref="M59:N59"/>
    <mergeCell ref="O59:T59"/>
    <mergeCell ref="B60:C60"/>
    <mergeCell ref="F60:U60"/>
    <mergeCell ref="B57:C57"/>
    <mergeCell ref="F57:G57"/>
    <mergeCell ref="H57:L57"/>
    <mergeCell ref="M57:N57"/>
    <mergeCell ref="O57:T57"/>
    <mergeCell ref="B58:C58"/>
    <mergeCell ref="F58:G58"/>
    <mergeCell ref="H58:L58"/>
    <mergeCell ref="M58:N58"/>
    <mergeCell ref="O58:T58"/>
    <mergeCell ref="B55:C55"/>
    <mergeCell ref="F55:G55"/>
    <mergeCell ref="H55:L55"/>
    <mergeCell ref="M55:N55"/>
    <mergeCell ref="O55:T55"/>
    <mergeCell ref="B56:C56"/>
    <mergeCell ref="F56:G56"/>
    <mergeCell ref="H56:L56"/>
    <mergeCell ref="M56:N56"/>
    <mergeCell ref="O56:T56"/>
    <mergeCell ref="B52:C52"/>
    <mergeCell ref="H52:L52"/>
    <mergeCell ref="M52:U52"/>
    <mergeCell ref="B53:C53"/>
    <mergeCell ref="F53:U53"/>
    <mergeCell ref="B54:C54"/>
    <mergeCell ref="F54:G54"/>
    <mergeCell ref="H54:L54"/>
    <mergeCell ref="M54:N54"/>
    <mergeCell ref="P54:S54"/>
    <mergeCell ref="B50:C50"/>
    <mergeCell ref="F50:G50"/>
    <mergeCell ref="H50:L50"/>
    <mergeCell ref="O50:S50"/>
    <mergeCell ref="B51:C51"/>
    <mergeCell ref="H51:L51"/>
    <mergeCell ref="M51:U51"/>
    <mergeCell ref="T48:U48"/>
    <mergeCell ref="B49:C49"/>
    <mergeCell ref="H49:L49"/>
    <mergeCell ref="N49:O49"/>
    <mergeCell ref="P49:Q49"/>
    <mergeCell ref="R49:U49"/>
    <mergeCell ref="B48:C48"/>
    <mergeCell ref="F48:G48"/>
    <mergeCell ref="H48:L48"/>
    <mergeCell ref="N48:O48"/>
    <mergeCell ref="P48:Q48"/>
    <mergeCell ref="R48:S48"/>
    <mergeCell ref="B46:C46"/>
    <mergeCell ref="F46:U46"/>
    <mergeCell ref="B47:C47"/>
    <mergeCell ref="H47:L47"/>
    <mergeCell ref="P47:R47"/>
    <mergeCell ref="T47:U47"/>
    <mergeCell ref="B44:C44"/>
    <mergeCell ref="G44:J44"/>
    <mergeCell ref="K44:L44"/>
    <mergeCell ref="O44:R44"/>
    <mergeCell ref="T44:U44"/>
    <mergeCell ref="B45:C45"/>
    <mergeCell ref="G45:J45"/>
    <mergeCell ref="O45:R45"/>
    <mergeCell ref="S45:T45"/>
    <mergeCell ref="B42:C42"/>
    <mergeCell ref="G42:J42"/>
    <mergeCell ref="K42:M42"/>
    <mergeCell ref="O42:R42"/>
    <mergeCell ref="B43:C43"/>
    <mergeCell ref="G43:J43"/>
    <mergeCell ref="K43:L43"/>
    <mergeCell ref="O43:R43"/>
    <mergeCell ref="B39:C39"/>
    <mergeCell ref="F39:Q39"/>
    <mergeCell ref="R39:U39"/>
    <mergeCell ref="B40:C40"/>
    <mergeCell ref="H40:L40"/>
    <mergeCell ref="B41:C41"/>
    <mergeCell ref="G41:J41"/>
    <mergeCell ref="K41:L41"/>
    <mergeCell ref="O41:R41"/>
    <mergeCell ref="T41:U41"/>
    <mergeCell ref="B37:C37"/>
    <mergeCell ref="G37:J37"/>
    <mergeCell ref="P37:S37"/>
    <mergeCell ref="B38:C38"/>
    <mergeCell ref="G38:J38"/>
    <mergeCell ref="P38:S38"/>
    <mergeCell ref="B35:C35"/>
    <mergeCell ref="G35:J35"/>
    <mergeCell ref="P35:S35"/>
    <mergeCell ref="T35:U35"/>
    <mergeCell ref="B36:C36"/>
    <mergeCell ref="G36:J36"/>
    <mergeCell ref="P36:S36"/>
    <mergeCell ref="B32:C32"/>
    <mergeCell ref="F32:Q32"/>
    <mergeCell ref="R32:W32"/>
    <mergeCell ref="B33:C33"/>
    <mergeCell ref="G33:T33"/>
    <mergeCell ref="B34:C34"/>
    <mergeCell ref="G34:J34"/>
    <mergeCell ref="P34:S34"/>
    <mergeCell ref="T34:U34"/>
    <mergeCell ref="B30:C30"/>
    <mergeCell ref="F30:K30"/>
    <mergeCell ref="L30:M30"/>
    <mergeCell ref="O30:U30"/>
    <mergeCell ref="B31:C31"/>
    <mergeCell ref="F31:K31"/>
    <mergeCell ref="M31:U31"/>
    <mergeCell ref="B28:C28"/>
    <mergeCell ref="F28:K28"/>
    <mergeCell ref="L28:U28"/>
    <mergeCell ref="B29:C29"/>
    <mergeCell ref="F29:K29"/>
    <mergeCell ref="L29:M29"/>
    <mergeCell ref="O29:S29"/>
    <mergeCell ref="B26:C26"/>
    <mergeCell ref="F26:T26"/>
    <mergeCell ref="B27:C27"/>
    <mergeCell ref="F27:K27"/>
    <mergeCell ref="P27:Q27"/>
    <mergeCell ref="R27:S27"/>
    <mergeCell ref="T23:U23"/>
    <mergeCell ref="B24:C24"/>
    <mergeCell ref="H24:L24"/>
    <mergeCell ref="P24:S24"/>
    <mergeCell ref="B25:C25"/>
    <mergeCell ref="F25:U25"/>
    <mergeCell ref="B22:C22"/>
    <mergeCell ref="H22:L22"/>
    <mergeCell ref="P22:S22"/>
    <mergeCell ref="B23:C23"/>
    <mergeCell ref="F23:G23"/>
    <mergeCell ref="H23:L23"/>
    <mergeCell ref="M23:O23"/>
    <mergeCell ref="P23:S23"/>
    <mergeCell ref="B20:C20"/>
    <mergeCell ref="H20:L20"/>
    <mergeCell ref="P20:S20"/>
    <mergeCell ref="T20:U20"/>
    <mergeCell ref="B21:C21"/>
    <mergeCell ref="H21:L21"/>
    <mergeCell ref="P21:S21"/>
    <mergeCell ref="T21:U21"/>
    <mergeCell ref="B18:C18"/>
    <mergeCell ref="F18:I18"/>
    <mergeCell ref="J18:L18"/>
    <mergeCell ref="N18:O18"/>
    <mergeCell ref="P18:V18"/>
    <mergeCell ref="B19:C19"/>
    <mergeCell ref="F19:I19"/>
    <mergeCell ref="J19:M19"/>
    <mergeCell ref="P19:S19"/>
    <mergeCell ref="T19:U19"/>
    <mergeCell ref="B16:C16"/>
    <mergeCell ref="F16:I16"/>
    <mergeCell ref="J16:L16"/>
    <mergeCell ref="M16:O16"/>
    <mergeCell ref="P16:T16"/>
    <mergeCell ref="B17:C17"/>
    <mergeCell ref="F17:I17"/>
    <mergeCell ref="J17:L17"/>
    <mergeCell ref="P17:T17"/>
    <mergeCell ref="B14:C14"/>
    <mergeCell ref="F14:I14"/>
    <mergeCell ref="J14:L14"/>
    <mergeCell ref="N14:O14"/>
    <mergeCell ref="P14:T14"/>
    <mergeCell ref="B15:C15"/>
    <mergeCell ref="F15:I15"/>
    <mergeCell ref="J15:L15"/>
    <mergeCell ref="M15:O15"/>
    <mergeCell ref="P15:T15"/>
    <mergeCell ref="B12:C12"/>
    <mergeCell ref="F12:I12"/>
    <mergeCell ref="P12:T12"/>
    <mergeCell ref="B13:C13"/>
    <mergeCell ref="F13:I13"/>
    <mergeCell ref="J13:L13"/>
    <mergeCell ref="N13:O13"/>
    <mergeCell ref="P13:T13"/>
    <mergeCell ref="F9:I9"/>
    <mergeCell ref="J9:K9"/>
    <mergeCell ref="L9:M9"/>
    <mergeCell ref="N9:O9"/>
    <mergeCell ref="P9:T9"/>
    <mergeCell ref="F10:I10"/>
    <mergeCell ref="P10:T10"/>
    <mergeCell ref="F7:I7"/>
    <mergeCell ref="J7:K7"/>
    <mergeCell ref="N7:O7"/>
    <mergeCell ref="P7:T7"/>
    <mergeCell ref="F8:I8"/>
    <mergeCell ref="J8:K8"/>
    <mergeCell ref="L8:M8"/>
    <mergeCell ref="N8:O8"/>
    <mergeCell ref="P8:T8"/>
    <mergeCell ref="F4:V4"/>
    <mergeCell ref="F5:I5"/>
    <mergeCell ref="N5:O5"/>
    <mergeCell ref="P5:T5"/>
    <mergeCell ref="F6:I6"/>
    <mergeCell ref="J6:K6"/>
    <mergeCell ref="L6:M6"/>
    <mergeCell ref="P6:T6"/>
  </mergeCells>
  <hyperlinks>
    <hyperlink ref="D1" display="PERIODE PRECEDENTE"/>
    <hyperlink ref="E1" display="PERIODE SUIVANTE"/>
    <hyperlink ref="F1" r:id="rId1" display="javascript:window.print();"/>
    <hyperlink ref="G1" r:id="rId2" display="http://esftoussuire.dyndns.org/index.html"/>
    <hyperlink ref="F4" display="IND"/>
    <hyperlink ref="N5"/>
    <hyperlink ref="J6"/>
    <hyperlink ref="J7"/>
    <hyperlink ref="J8"/>
    <hyperlink ref="J9"/>
    <hyperlink ref="N13" display="lp1eam"/>
    <hyperlink ref="N14" display="lp1eam"/>
    <hyperlink ref="M15" display="LPmaxAM1"/>
    <hyperlink ref="M16" display="LPmaxAM1"/>
    <hyperlink ref="N18" display="LP1"/>
    <hyperlink ref="P18" display="IND"/>
    <hyperlink ref="T19" display="IND"/>
    <hyperlink ref="T20" display="IND"/>
    <hyperlink ref="T21" display="IND"/>
    <hyperlink ref="F23" display="IND"/>
    <hyperlink ref="M23" display="lpMax1eam"/>
    <hyperlink ref="T23" display="IND"/>
    <hyperlink ref="F25" display="IND"/>
    <hyperlink ref="F26" display="IND"/>
    <hyperlink ref="F27" display="RUADE"/>
    <hyperlink ref="P27" display="LP1"/>
    <hyperlink ref="R27" display="LP1"/>
    <hyperlink ref="U27" display="IND"/>
    <hyperlink ref="F28" display="RUADE"/>
    <hyperlink ref="L28" display="IND"/>
    <hyperlink ref="F29" display="RUADE"/>
    <hyperlink ref="L29" display="LP1"/>
    <hyperlink ref="O29" display="STJEAN"/>
    <hyperlink ref="F30" display="RUADE"/>
    <hyperlink ref="L30" display="LP1"/>
    <hyperlink ref="O30" display="IND"/>
    <hyperlink ref="F31" display="RUADE"/>
    <hyperlink ref="M31" display="IND"/>
    <hyperlink ref="F32" display="IND"/>
    <hyperlink ref="R32" display="PROMO"/>
    <hyperlink ref="E33" display="PROVIS"/>
    <hyperlink ref="G33" display="IND"/>
    <hyperlink ref="G34" display="EDELW"/>
    <hyperlink ref="P34" display="EDELW"/>
    <hyperlink ref="T34" display="IND"/>
    <hyperlink ref="G35" display="EDELW"/>
    <hyperlink ref="P35" display="EDELW"/>
    <hyperlink ref="T35" display="IND"/>
    <hyperlink ref="G36" display="EDELW"/>
    <hyperlink ref="P36" display="EDELW"/>
    <hyperlink ref="G37" display="EDELW"/>
    <hyperlink ref="P37" display="EDELW"/>
    <hyperlink ref="G38" display="EDELW"/>
    <hyperlink ref="P38" display="EDELW"/>
    <hyperlink ref="F39" display="IND"/>
    <hyperlink ref="R39" display="PROMO"/>
    <hyperlink ref="D40" display="PROVIS"/>
    <hyperlink ref="G41" display="EDELW"/>
    <hyperlink ref="K41" display="LP1"/>
    <hyperlink ref="O41" display="EDELW"/>
    <hyperlink ref="T41" display="IND"/>
    <hyperlink ref="G42" display="EDELW"/>
    <hyperlink ref="K42" display="LPmax1"/>
    <hyperlink ref="O42" display="EDELW"/>
    <hyperlink ref="G43" display="EDELW"/>
    <hyperlink ref="K43" display="lp1e"/>
    <hyperlink ref="O43" display="EDELW"/>
    <hyperlink ref="G44" display="EDELW"/>
    <hyperlink ref="K44" display="lp1e"/>
    <hyperlink ref="O44" display="EDELW"/>
    <hyperlink ref="T44" display="IND"/>
    <hyperlink ref="G45" display="EDELW"/>
    <hyperlink ref="O45" display="EDELW"/>
    <hyperlink ref="S45" display="IND"/>
    <hyperlink ref="F46" display="IND"/>
    <hyperlink ref="P47" display="LPmax1"/>
    <hyperlink ref="T47" display="IND"/>
    <hyperlink ref="F48" display="LP1"/>
    <hyperlink ref="N48" display="LP1"/>
    <hyperlink ref="P48" display="LP1"/>
    <hyperlink ref="R48" display="IND"/>
    <hyperlink ref="T48" display="IND"/>
    <hyperlink ref="N49" display="LP1"/>
    <hyperlink ref="P49" display="LP1"/>
    <hyperlink ref="R49" display="IND"/>
    <hyperlink ref="F50" display="LPPRO1H"/>
    <hyperlink ref="O50" display="STJEAN"/>
    <hyperlink ref="M51" display="IND"/>
    <hyperlink ref="M52" display="IND"/>
    <hyperlink ref="F53" display="IND"/>
    <hyperlink ref="F54" display="LPPRO1H"/>
    <hyperlink ref="M54" display="LP1"/>
    <hyperlink ref="P54" display="EDELW"/>
    <hyperlink ref="F55" display="LPPRO1H"/>
    <hyperlink ref="M55" display="LP1"/>
    <hyperlink ref="O55" display="EDELW"/>
    <hyperlink ref="F56" display="LPPRO1H"/>
    <hyperlink ref="M56" display="LP1"/>
    <hyperlink ref="O56" display="EDELW"/>
    <hyperlink ref="F57" display="LPPRO1H"/>
    <hyperlink ref="M57" display="LP1"/>
    <hyperlink ref="O57" display="EDELW"/>
    <hyperlink ref="F58" display="LPPRO1H"/>
    <hyperlink ref="M58" display="LP1"/>
    <hyperlink ref="O58" display="EDELW"/>
    <hyperlink ref="M59" display="LP1"/>
    <hyperlink ref="O59" display="EDELW"/>
    <hyperlink ref="N61" display="IND"/>
    <hyperlink ref="O61" display="lpMax1eam"/>
    <hyperlink ref="R61" display="dahu"/>
    <hyperlink ref="N62" display="IND"/>
    <hyperlink ref="O62" display="lpMax1eam"/>
    <hyperlink ref="R62" display="dahu"/>
    <hyperlink ref="N63" display="IND"/>
    <hyperlink ref="O63" display="lpMax1eam"/>
    <hyperlink ref="R63" display="dahu"/>
    <hyperlink ref="N64" display="IND"/>
    <hyperlink ref="O64" display="lpMax1eam"/>
    <hyperlink ref="R64" display="dahu"/>
    <hyperlink ref="N65" display="IND"/>
    <hyperlink ref="O65" display="lpMax1eam"/>
    <hyperlink ref="R65" display="dahu"/>
    <hyperlink ref="N66" display="IND"/>
    <hyperlink ref="O66" display="lpMax1eam"/>
    <hyperlink ref="R66" display="lp1e"/>
    <hyperlink ref="T66" display="LP1am"/>
    <hyperlink ref="F67" display="IND"/>
    <hyperlink ref="F68" display="IND"/>
    <hyperlink ref="O68" display="IND"/>
    <hyperlink ref="R68" display="IND"/>
    <hyperlink ref="F69" display="IND"/>
    <hyperlink ref="O69" display="IND"/>
    <hyperlink ref="R69" display="IND"/>
    <hyperlink ref="F70" display="IND"/>
    <hyperlink ref="O70" display="IND"/>
    <hyperlink ref="R70" display="IND"/>
    <hyperlink ref="F72" display="IND"/>
    <hyperlink ref="O72" display="IND"/>
    <hyperlink ref="R72" display="IND"/>
    <hyperlink ref="F73" display="IND"/>
    <hyperlink ref="O73" display="IND"/>
    <hyperlink ref="R73" display="IND"/>
    <hyperlink ref="F74" display="IND"/>
    <hyperlink ref="D75" display="PROVIS"/>
    <hyperlink ref="E75" display="PROVIS"/>
    <hyperlink ref="I75" display="LP1"/>
    <hyperlink ref="K75" display="LPmaxAM1"/>
    <hyperlink ref="N75" display="lp1e"/>
    <hyperlink ref="P75" display="LP1am"/>
    <hyperlink ref="R75" display="LP1am"/>
    <hyperlink ref="T75" display="IND"/>
    <hyperlink ref="F76" display="RUADE"/>
    <hyperlink ref="L76" display="RUADE"/>
    <hyperlink ref="M76" display="LPmax1"/>
    <hyperlink ref="P76" display="RUADE"/>
    <hyperlink ref="Q76" display="RUADE"/>
    <hyperlink ref="F77" display="RUADE"/>
    <hyperlink ref="L77" display="RUADE"/>
    <hyperlink ref="M77" display="lpMax1eam"/>
    <hyperlink ref="P77" display="RUADE"/>
    <hyperlink ref="Q77" display="RUADE"/>
    <hyperlink ref="F78" display="RUADE"/>
    <hyperlink ref="L78" display="RUADE"/>
    <hyperlink ref="M78" display="lpMax1eam"/>
    <hyperlink ref="P78" display="RUADE"/>
    <hyperlink ref="Q78" display="RUADE"/>
    <hyperlink ref="F79" display="RUADE"/>
    <hyperlink ref="L79" display="RUADE"/>
    <hyperlink ref="M79" display="lpMax1eam"/>
    <hyperlink ref="P79" display="RUADE"/>
    <hyperlink ref="Q79" display="RUADE"/>
    <hyperlink ref="F80" display="RUADE"/>
    <hyperlink ref="L80" display="RUADE"/>
    <hyperlink ref="M80" display="lpMax1eam"/>
    <hyperlink ref="P80" display="RUADE"/>
    <hyperlink ref="Q80" display="RUADE"/>
    <hyperlink ref="F81" display="IND"/>
    <hyperlink ref="F82" display="lpMax1e"/>
    <hyperlink ref="I82" display="LPmax1"/>
    <hyperlink ref="L82" display="lp1e"/>
    <hyperlink ref="F83" display="lpMax1e"/>
    <hyperlink ref="I83" display="LPmax1"/>
    <hyperlink ref="L83" display="lp1e"/>
    <hyperlink ref="F84" display="lpMax1e"/>
    <hyperlink ref="I84" display="LPmax1"/>
    <hyperlink ref="L84" display="lp1e"/>
    <hyperlink ref="F85" display="lpMax1e"/>
    <hyperlink ref="I85" display="LPmax1"/>
    <hyperlink ref="L85" display="lp1e"/>
    <hyperlink ref="F86" display="lpMax1e"/>
    <hyperlink ref="I86" display="LPmax1"/>
    <hyperlink ref="L86" display="lp1e"/>
    <hyperlink ref="F87" display="lpMax1e"/>
    <hyperlink ref="I87" display="LPmax1"/>
    <hyperlink ref="L87" display="lp1e"/>
    <hyperlink ref="F88" display="IND"/>
    <hyperlink ref="D89" display="PROVIS"/>
    <hyperlink ref="F89" display="IND"/>
    <hyperlink ref="J89" display="LPmax1"/>
    <hyperlink ref="N89" display="LP1"/>
    <hyperlink ref="F90" display="LYON"/>
    <hyperlink ref="J90" display="LPmax1"/>
    <hyperlink ref="M90" display="LP1"/>
    <hyperlink ref="P90" display="LYON"/>
    <hyperlink ref="T90" display="IND"/>
    <hyperlink ref="F91" display="LYON"/>
    <hyperlink ref="J91" display="LPmax1"/>
    <hyperlink ref="M91" display="LPmax1"/>
    <hyperlink ref="P91" display="LYON"/>
    <hyperlink ref="T91" display="IND"/>
    <hyperlink ref="F92" display="LYON"/>
    <hyperlink ref="J92" display="lpMax1e"/>
    <hyperlink ref="M92" display="LP1"/>
    <hyperlink ref="O92" display="STJEAN"/>
    <hyperlink ref="T92" display="IND"/>
    <hyperlink ref="F93" display="LYON"/>
    <hyperlink ref="J93" display="LPmax1"/>
    <hyperlink ref="P93" display="LYON"/>
    <hyperlink ref="T93" display="IND"/>
    <hyperlink ref="F94" display="LYON"/>
    <hyperlink ref="P94" display="LYON"/>
    <hyperlink ref="T94" display="IND"/>
    <hyperlink ref="F95" display="IND"/>
    <hyperlink ref="F96" display="LP1"/>
    <hyperlink ref="H96" display="LP1"/>
    <hyperlink ref="J96" display="lp1e"/>
    <hyperlink ref="L96" display="lp1e"/>
    <hyperlink ref="P96" display="LP1"/>
    <hyperlink ref="S96" display="IND"/>
    <hyperlink ref="G97" display="dahu"/>
    <hyperlink ref="K97" display="LP1"/>
    <hyperlink ref="M97" display="LPmax1"/>
    <hyperlink ref="P97" display="dahu"/>
    <hyperlink ref="G98" display="dahu"/>
    <hyperlink ref="K98" display="LP1am"/>
    <hyperlink ref="P98" display="dahu"/>
    <hyperlink ref="T98" display="IND"/>
    <hyperlink ref="G99" display="dahu"/>
    <hyperlink ref="N99" display="LP1am"/>
    <hyperlink ref="P99" display="dahu"/>
    <hyperlink ref="G100" display="dahu"/>
    <hyperlink ref="K100" display="LP1"/>
    <hyperlink ref="M100" display="LP1"/>
    <hyperlink ref="P100" display="dahu"/>
    <hyperlink ref="T100" display="IND"/>
    <hyperlink ref="G101" display="dahu"/>
    <hyperlink ref="K101" display="LPmax1"/>
    <hyperlink ref="P101" display="dahu"/>
    <hyperlink ref="T101" display="IND"/>
    <hyperlink ref="F102" display="IND"/>
    <hyperlink ref="N103" display="IND"/>
    <hyperlink ref="N104" display="IND"/>
    <hyperlink ref="R105" display="IND"/>
    <hyperlink ref="F106" display="LPPRO1H"/>
    <hyperlink ref="N106" display="IND"/>
    <hyperlink ref="R107" display="IND"/>
    <hyperlink ref="T107" display="IND"/>
    <hyperlink ref="M108" display="IND"/>
    <hyperlink ref="F109" display="IND"/>
    <hyperlink ref="D110" display="PROVIS"/>
    <hyperlink ref="F110" display="lp1e"/>
    <hyperlink ref="N110" display="IND"/>
    <hyperlink ref="F111" display="dahu"/>
    <hyperlink ref="J111" display="lp1e"/>
    <hyperlink ref="Q111" display="dahu"/>
    <hyperlink ref="F112" display="dahu"/>
    <hyperlink ref="L112" display="LP1"/>
    <hyperlink ref="Q112" display="dahu"/>
    <hyperlink ref="F113" display="dahu"/>
    <hyperlink ref="Q113" display="dahu"/>
    <hyperlink ref="F114" display="dahu"/>
    <hyperlink ref="J114" display="PROVIS"/>
    <hyperlink ref="L114" display="lp1e"/>
    <hyperlink ref="Q114" display="dahu"/>
    <hyperlink ref="F115" display="dahu"/>
    <hyperlink ref="J115" display="dahu"/>
    <hyperlink ref="N115" display="IND"/>
    <hyperlink ref="F116" display="IND"/>
    <hyperlink ref="N117" display="IND"/>
    <hyperlink ref="P118" display="lp1e"/>
    <hyperlink ref="T118" display="IND"/>
    <hyperlink ref="P119" display="lp1e"/>
    <hyperlink ref="T119" display="IND"/>
    <hyperlink ref="N120" display="IND"/>
    <hyperlink ref="O121" display="IND"/>
    <hyperlink ref="O122" display="IND"/>
    <hyperlink ref="F123" display="IND"/>
    <hyperlink ref="N124" display="IND"/>
    <hyperlink ref="N125" display="IND"/>
    <hyperlink ref="N126" display="IND"/>
    <hyperlink ref="N127" display="IND"/>
    <hyperlink ref="N128" display="IND"/>
    <hyperlink ref="N129" display="IND"/>
    <hyperlink ref="F130" display="IND"/>
    <hyperlink ref="J112" display="lp1e"/>
    <hyperlink ref="J113" display="lp1e"/>
    <hyperlink ref="L113" display="LP1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tabSelected="1" topLeftCell="A109" workbookViewId="0">
      <selection activeCell="H144" sqref="H144"/>
    </sheetView>
  </sheetViews>
  <sheetFormatPr baseColWidth="10" defaultRowHeight="15" x14ac:dyDescent="0.25"/>
  <sheetData>
    <row r="1" spans="1:25" ht="45.75" x14ac:dyDescent="0.25">
      <c r="A1" s="1" t="s">
        <v>171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</row>
    <row r="3" spans="1:25" x14ac:dyDescent="0.25">
      <c r="A3" s="4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4"/>
    </row>
    <row r="4" spans="1:25" ht="21" x14ac:dyDescent="0.25">
      <c r="A4" s="5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 t="s">
        <v>27</v>
      </c>
    </row>
    <row r="5" spans="1:25" ht="15" customHeight="1" x14ac:dyDescent="0.25">
      <c r="A5" s="5" t="s">
        <v>29</v>
      </c>
      <c r="B5" s="6"/>
      <c r="C5" s="6"/>
      <c r="D5" s="6"/>
      <c r="E5" s="6"/>
      <c r="F5" s="6"/>
      <c r="G5" s="6"/>
      <c r="H5" s="6"/>
      <c r="I5" s="6"/>
      <c r="J5" s="10">
        <v>4</v>
      </c>
      <c r="K5" s="11"/>
      <c r="L5" s="11"/>
      <c r="M5" s="12"/>
      <c r="N5" s="6"/>
      <c r="O5" s="6"/>
      <c r="P5" s="46">
        <v>2</v>
      </c>
      <c r="Q5" s="47"/>
      <c r="R5" s="46" t="s">
        <v>172</v>
      </c>
      <c r="S5" s="47"/>
      <c r="T5" s="6"/>
      <c r="U5" s="6"/>
      <c r="V5" s="6"/>
      <c r="W5" s="6"/>
      <c r="X5" s="5" t="s">
        <v>29</v>
      </c>
      <c r="Y5">
        <v>6</v>
      </c>
    </row>
    <row r="6" spans="1:25" ht="15" customHeight="1" x14ac:dyDescent="0.25">
      <c r="A6" s="5" t="s">
        <v>30</v>
      </c>
      <c r="B6" s="6"/>
      <c r="C6" s="6"/>
      <c r="D6" s="6"/>
      <c r="E6" s="6"/>
      <c r="F6" s="46" t="s">
        <v>172</v>
      </c>
      <c r="G6" s="47"/>
      <c r="H6" s="46">
        <v>4</v>
      </c>
      <c r="I6" s="47"/>
      <c r="J6" s="10" t="s">
        <v>173</v>
      </c>
      <c r="K6" s="11"/>
      <c r="L6" s="11"/>
      <c r="M6" s="12"/>
      <c r="N6" s="46" t="s">
        <v>172</v>
      </c>
      <c r="O6" s="47"/>
      <c r="P6" s="46" t="s">
        <v>174</v>
      </c>
      <c r="Q6" s="47"/>
      <c r="R6" s="46" t="s">
        <v>172</v>
      </c>
      <c r="S6" s="47"/>
      <c r="T6" s="6"/>
      <c r="U6" s="6"/>
      <c r="V6" s="6"/>
      <c r="W6" s="6"/>
      <c r="X6" s="5" t="s">
        <v>30</v>
      </c>
      <c r="Y6">
        <v>8</v>
      </c>
    </row>
    <row r="7" spans="1:25" ht="15" customHeight="1" x14ac:dyDescent="0.25">
      <c r="A7" s="5" t="s">
        <v>31</v>
      </c>
      <c r="B7" s="6"/>
      <c r="C7" s="6"/>
      <c r="D7" s="6"/>
      <c r="E7" s="6"/>
      <c r="F7" s="46" t="s">
        <v>174</v>
      </c>
      <c r="G7" s="47"/>
      <c r="H7" s="46" t="s">
        <v>174</v>
      </c>
      <c r="I7" s="47"/>
      <c r="J7" s="10" t="s">
        <v>173</v>
      </c>
      <c r="K7" s="11"/>
      <c r="L7" s="11"/>
      <c r="M7" s="12"/>
      <c r="N7" s="6"/>
      <c r="O7" s="6"/>
      <c r="P7" s="46" t="s">
        <v>174</v>
      </c>
      <c r="Q7" s="47"/>
      <c r="R7" s="46" t="s">
        <v>172</v>
      </c>
      <c r="S7" s="47"/>
      <c r="T7" s="46" t="s">
        <v>172</v>
      </c>
      <c r="U7" s="47"/>
      <c r="V7" s="6"/>
      <c r="W7" s="6"/>
      <c r="X7" s="5" t="s">
        <v>31</v>
      </c>
      <c r="Y7">
        <v>7</v>
      </c>
    </row>
    <row r="8" spans="1:25" ht="15" customHeight="1" x14ac:dyDescent="0.25">
      <c r="A8" s="5" t="s">
        <v>32</v>
      </c>
      <c r="B8" s="6"/>
      <c r="C8" s="6"/>
      <c r="D8" s="6"/>
      <c r="E8" s="6"/>
      <c r="F8" s="46" t="s">
        <v>174</v>
      </c>
      <c r="G8" s="47"/>
      <c r="H8" s="46" t="s">
        <v>174</v>
      </c>
      <c r="I8" s="47"/>
      <c r="J8" s="10" t="s">
        <v>173</v>
      </c>
      <c r="K8" s="11"/>
      <c r="L8" s="11"/>
      <c r="M8" s="12"/>
      <c r="N8" s="15" t="s">
        <v>172</v>
      </c>
      <c r="O8" s="16"/>
      <c r="P8" s="46" t="s">
        <v>174</v>
      </c>
      <c r="Q8" s="47"/>
      <c r="R8" s="46" t="s">
        <v>172</v>
      </c>
      <c r="S8" s="47"/>
      <c r="T8" s="15" t="s">
        <v>172</v>
      </c>
      <c r="U8" s="16"/>
      <c r="V8" s="6"/>
      <c r="W8" s="6"/>
      <c r="X8" s="5" t="s">
        <v>32</v>
      </c>
      <c r="Y8">
        <v>8</v>
      </c>
    </row>
    <row r="9" spans="1:25" ht="15" customHeight="1" x14ac:dyDescent="0.25">
      <c r="A9" s="5" t="s">
        <v>33</v>
      </c>
      <c r="B9" s="6"/>
      <c r="C9" s="6"/>
      <c r="D9" s="6"/>
      <c r="E9" s="6"/>
      <c r="F9" s="46" t="s">
        <v>174</v>
      </c>
      <c r="G9" s="47"/>
      <c r="H9" s="46" t="s">
        <v>174</v>
      </c>
      <c r="I9" s="47"/>
      <c r="J9" s="10" t="s">
        <v>173</v>
      </c>
      <c r="K9" s="11"/>
      <c r="L9" s="11"/>
      <c r="M9" s="12"/>
      <c r="N9" s="15" t="s">
        <v>175</v>
      </c>
      <c r="O9" s="16"/>
      <c r="P9" s="46" t="s">
        <v>174</v>
      </c>
      <c r="Q9" s="47"/>
      <c r="R9" s="46" t="s">
        <v>172</v>
      </c>
      <c r="S9" s="47"/>
      <c r="T9" s="15" t="s">
        <v>175</v>
      </c>
      <c r="U9" s="16"/>
      <c r="V9" s="6"/>
      <c r="W9" s="6"/>
      <c r="X9" s="5" t="s">
        <v>33</v>
      </c>
      <c r="Y9">
        <v>8</v>
      </c>
    </row>
    <row r="10" spans="1:25" ht="15" customHeight="1" x14ac:dyDescent="0.25">
      <c r="A10" s="5" t="s">
        <v>34</v>
      </c>
      <c r="B10" s="6"/>
      <c r="C10" s="6"/>
      <c r="D10" s="6"/>
      <c r="E10" s="6"/>
      <c r="F10" s="46" t="s">
        <v>174</v>
      </c>
      <c r="G10" s="47"/>
      <c r="H10" s="46" t="s">
        <v>174</v>
      </c>
      <c r="I10" s="47"/>
      <c r="J10" s="10" t="s">
        <v>173</v>
      </c>
      <c r="K10" s="11"/>
      <c r="L10" s="11"/>
      <c r="M10" s="12"/>
      <c r="N10" s="6"/>
      <c r="O10" s="6"/>
      <c r="P10" s="46" t="s">
        <v>174</v>
      </c>
      <c r="Q10" s="47"/>
      <c r="R10" s="46" t="s">
        <v>172</v>
      </c>
      <c r="S10" s="47"/>
      <c r="T10" s="15" t="s">
        <v>175</v>
      </c>
      <c r="U10" s="16"/>
      <c r="V10" s="6"/>
      <c r="W10" s="6"/>
      <c r="X10" s="5" t="s">
        <v>34</v>
      </c>
      <c r="Y10">
        <v>7</v>
      </c>
    </row>
    <row r="11" spans="1:25" ht="21" x14ac:dyDescent="0.25">
      <c r="A11" s="5" t="s">
        <v>35</v>
      </c>
      <c r="B11" s="6"/>
      <c r="C11" s="6"/>
      <c r="D11" s="6"/>
      <c r="E11" s="6"/>
      <c r="F11" s="46" t="s">
        <v>174</v>
      </c>
      <c r="G11" s="47"/>
      <c r="H11" s="46" t="s">
        <v>174</v>
      </c>
      <c r="I11" s="47"/>
      <c r="J11" s="6"/>
      <c r="K11" s="6"/>
      <c r="L11" s="6"/>
      <c r="M11" s="6"/>
      <c r="N11" s="6"/>
      <c r="O11" s="6"/>
      <c r="P11" s="6"/>
      <c r="Q11" s="6"/>
      <c r="R11" s="46" t="s">
        <v>174</v>
      </c>
      <c r="S11" s="47"/>
      <c r="T11" s="46" t="s">
        <v>174</v>
      </c>
      <c r="U11" s="47"/>
      <c r="V11" s="6"/>
      <c r="W11" s="6"/>
      <c r="X11" s="5" t="s">
        <v>35</v>
      </c>
      <c r="Y11">
        <v>4</v>
      </c>
    </row>
    <row r="12" spans="1:25" ht="15" customHeight="1" x14ac:dyDescent="0.25">
      <c r="A12" s="5" t="s">
        <v>36</v>
      </c>
      <c r="B12" s="17"/>
      <c r="C12" s="18"/>
      <c r="D12" s="48" t="s">
        <v>176</v>
      </c>
      <c r="E12" s="6"/>
      <c r="F12" s="10" t="s">
        <v>177</v>
      </c>
      <c r="G12" s="11"/>
      <c r="H12" s="11"/>
      <c r="I12" s="12"/>
      <c r="J12" s="10" t="s">
        <v>178</v>
      </c>
      <c r="K12" s="11"/>
      <c r="L12" s="11"/>
      <c r="M12" s="12"/>
      <c r="N12" s="46" t="s">
        <v>174</v>
      </c>
      <c r="O12" s="47"/>
      <c r="P12" s="46" t="s">
        <v>174</v>
      </c>
      <c r="Q12" s="47"/>
      <c r="R12" s="46" t="s">
        <v>179</v>
      </c>
      <c r="S12" s="49"/>
      <c r="T12" s="47"/>
      <c r="U12" s="6"/>
      <c r="V12" s="6"/>
      <c r="W12" s="6"/>
      <c r="X12" s="5" t="s">
        <v>36</v>
      </c>
      <c r="Y12">
        <v>7.5</v>
      </c>
    </row>
    <row r="13" spans="1:25" ht="15" customHeight="1" x14ac:dyDescent="0.25">
      <c r="A13" s="5" t="s">
        <v>37</v>
      </c>
      <c r="B13" s="17"/>
      <c r="C13" s="18"/>
      <c r="D13" s="6"/>
      <c r="E13" s="6"/>
      <c r="F13" s="10" t="s">
        <v>177</v>
      </c>
      <c r="G13" s="11"/>
      <c r="H13" s="11"/>
      <c r="I13" s="12"/>
      <c r="J13" s="10" t="s">
        <v>178</v>
      </c>
      <c r="K13" s="11"/>
      <c r="L13" s="11"/>
      <c r="M13" s="12"/>
      <c r="N13" s="15" t="s">
        <v>174</v>
      </c>
      <c r="O13" s="16"/>
      <c r="P13" s="6"/>
      <c r="Q13" s="46" t="s">
        <v>180</v>
      </c>
      <c r="R13" s="47"/>
      <c r="S13" s="15" t="s">
        <v>181</v>
      </c>
      <c r="T13" s="22"/>
      <c r="U13" s="16"/>
      <c r="V13" s="6"/>
      <c r="W13" s="6"/>
      <c r="X13" s="5" t="s">
        <v>37</v>
      </c>
    </row>
    <row r="14" spans="1:25" ht="15" customHeight="1" x14ac:dyDescent="0.25">
      <c r="A14" s="5" t="s">
        <v>38</v>
      </c>
      <c r="B14" s="17"/>
      <c r="C14" s="18"/>
      <c r="D14" s="6"/>
      <c r="E14" s="6"/>
      <c r="F14" s="10" t="s">
        <v>177</v>
      </c>
      <c r="G14" s="11"/>
      <c r="H14" s="11"/>
      <c r="I14" s="12"/>
      <c r="J14" s="10" t="s">
        <v>178</v>
      </c>
      <c r="K14" s="11"/>
      <c r="L14" s="11"/>
      <c r="M14" s="12"/>
      <c r="N14" s="15" t="s">
        <v>174</v>
      </c>
      <c r="O14" s="16"/>
      <c r="P14" s="46" t="s">
        <v>174</v>
      </c>
      <c r="Q14" s="47"/>
      <c r="R14" s="6"/>
      <c r="S14" s="15" t="s">
        <v>181</v>
      </c>
      <c r="T14" s="22"/>
      <c r="U14" s="16"/>
      <c r="V14" s="6"/>
      <c r="W14" s="6"/>
      <c r="X14" s="5" t="s">
        <v>38</v>
      </c>
    </row>
    <row r="15" spans="1:25" ht="15" customHeight="1" x14ac:dyDescent="0.25">
      <c r="A15" s="5" t="s">
        <v>39</v>
      </c>
      <c r="B15" s="17"/>
      <c r="C15" s="18"/>
      <c r="D15" s="6"/>
      <c r="E15" s="6"/>
      <c r="F15" s="10" t="s">
        <v>177</v>
      </c>
      <c r="G15" s="11"/>
      <c r="H15" s="11"/>
      <c r="I15" s="12"/>
      <c r="J15" s="10" t="s">
        <v>178</v>
      </c>
      <c r="K15" s="11"/>
      <c r="L15" s="11"/>
      <c r="M15" s="12"/>
      <c r="N15" s="15" t="s">
        <v>174</v>
      </c>
      <c r="O15" s="16"/>
      <c r="P15" s="46" t="s">
        <v>181</v>
      </c>
      <c r="Q15" s="49"/>
      <c r="R15" s="47"/>
      <c r="S15" s="15" t="s">
        <v>181</v>
      </c>
      <c r="T15" s="22"/>
      <c r="U15" s="16"/>
      <c r="V15" s="6"/>
      <c r="W15" s="6"/>
      <c r="X15" s="5" t="s">
        <v>39</v>
      </c>
    </row>
    <row r="16" spans="1:25" ht="15" customHeight="1" x14ac:dyDescent="0.25">
      <c r="A16" s="5" t="s">
        <v>40</v>
      </c>
      <c r="B16" s="17"/>
      <c r="C16" s="18"/>
      <c r="D16" s="6"/>
      <c r="E16" s="6"/>
      <c r="F16" s="10" t="s">
        <v>177</v>
      </c>
      <c r="G16" s="11"/>
      <c r="H16" s="11"/>
      <c r="I16" s="12"/>
      <c r="J16" s="10" t="s">
        <v>178</v>
      </c>
      <c r="K16" s="11"/>
      <c r="L16" s="11"/>
      <c r="M16" s="12"/>
      <c r="N16" s="46" t="s">
        <v>180</v>
      </c>
      <c r="O16" s="47"/>
      <c r="P16" s="46" t="s">
        <v>181</v>
      </c>
      <c r="Q16" s="49"/>
      <c r="R16" s="47"/>
      <c r="S16" s="15" t="s">
        <v>181</v>
      </c>
      <c r="T16" s="22"/>
      <c r="U16" s="16"/>
      <c r="V16" s="6"/>
      <c r="W16" s="6"/>
      <c r="X16" s="5" t="s">
        <v>40</v>
      </c>
    </row>
    <row r="17" spans="1:24" x14ac:dyDescent="0.25">
      <c r="A17" s="5" t="s">
        <v>41</v>
      </c>
      <c r="B17" s="17"/>
      <c r="C17" s="18"/>
      <c r="D17" s="6"/>
      <c r="E17" s="6"/>
      <c r="F17" s="10" t="s">
        <v>177</v>
      </c>
      <c r="G17" s="11"/>
      <c r="H17" s="11"/>
      <c r="I17" s="12"/>
      <c r="J17" s="10" t="s">
        <v>178</v>
      </c>
      <c r="K17" s="11"/>
      <c r="L17" s="11"/>
      <c r="M17" s="12"/>
      <c r="N17" s="6"/>
      <c r="O17" s="6"/>
      <c r="P17" s="46" t="s">
        <v>174</v>
      </c>
      <c r="Q17" s="47"/>
      <c r="R17" s="15" t="s">
        <v>179</v>
      </c>
      <c r="S17" s="22"/>
      <c r="T17" s="16"/>
      <c r="U17" s="6"/>
      <c r="V17" s="6"/>
      <c r="W17" s="6"/>
      <c r="X17" s="5" t="s">
        <v>41</v>
      </c>
    </row>
    <row r="18" spans="1:24" ht="21" x14ac:dyDescent="0.25">
      <c r="A18" s="5" t="s">
        <v>42</v>
      </c>
      <c r="B18" s="17"/>
      <c r="C18" s="18"/>
      <c r="D18" s="6"/>
      <c r="E18" s="6"/>
      <c r="F18" s="15" t="s">
        <v>172</v>
      </c>
      <c r="G18" s="16"/>
      <c r="H18" s="46" t="s">
        <v>172</v>
      </c>
      <c r="I18" s="47"/>
      <c r="J18" s="10" t="s">
        <v>178</v>
      </c>
      <c r="K18" s="11"/>
      <c r="L18" s="11"/>
      <c r="M18" s="12"/>
      <c r="N18" s="46" t="s">
        <v>175</v>
      </c>
      <c r="O18" s="47"/>
      <c r="P18" s="46" t="s">
        <v>174</v>
      </c>
      <c r="Q18" s="47"/>
      <c r="R18" s="46" t="s">
        <v>174</v>
      </c>
      <c r="S18" s="47"/>
      <c r="T18" s="6"/>
      <c r="U18" s="6"/>
      <c r="V18" s="6"/>
      <c r="W18" s="6"/>
      <c r="X18" s="5" t="s">
        <v>42</v>
      </c>
    </row>
    <row r="19" spans="1:24" x14ac:dyDescent="0.25">
      <c r="A19" s="5" t="s">
        <v>43</v>
      </c>
      <c r="B19" s="17"/>
      <c r="C19" s="18"/>
      <c r="D19" s="6"/>
      <c r="E19" s="6"/>
      <c r="F19" s="46" t="s">
        <v>182</v>
      </c>
      <c r="G19" s="47"/>
      <c r="H19" s="15" t="s">
        <v>174</v>
      </c>
      <c r="I19" s="16"/>
      <c r="J19" s="15" t="s">
        <v>172</v>
      </c>
      <c r="K19" s="16"/>
      <c r="L19" s="46" t="s">
        <v>172</v>
      </c>
      <c r="M19" s="47"/>
      <c r="N19" s="15" t="s">
        <v>172</v>
      </c>
      <c r="O19" s="16"/>
      <c r="P19" s="46" t="s">
        <v>174</v>
      </c>
      <c r="Q19" s="47"/>
      <c r="R19" s="15" t="s">
        <v>174</v>
      </c>
      <c r="S19" s="16"/>
      <c r="T19" s="15" t="s">
        <v>172</v>
      </c>
      <c r="U19" s="16"/>
      <c r="V19" s="6"/>
      <c r="W19" s="6"/>
      <c r="X19" s="5" t="s">
        <v>43</v>
      </c>
    </row>
    <row r="20" spans="1:24" x14ac:dyDescent="0.25">
      <c r="A20" s="5" t="s">
        <v>44</v>
      </c>
      <c r="B20" s="17"/>
      <c r="C20" s="18"/>
      <c r="D20" s="6"/>
      <c r="E20" s="6"/>
      <c r="F20" s="46" t="s">
        <v>182</v>
      </c>
      <c r="G20" s="47"/>
      <c r="H20" s="15" t="s">
        <v>174</v>
      </c>
      <c r="I20" s="16"/>
      <c r="J20" s="15" t="s">
        <v>172</v>
      </c>
      <c r="K20" s="16"/>
      <c r="L20" s="15" t="s">
        <v>172</v>
      </c>
      <c r="M20" s="16"/>
      <c r="N20" s="6"/>
      <c r="O20" s="6"/>
      <c r="P20" s="24" t="s">
        <v>183</v>
      </c>
      <c r="Q20" s="25"/>
      <c r="R20" s="25"/>
      <c r="S20" s="25"/>
      <c r="T20" s="26"/>
      <c r="U20" s="6"/>
      <c r="V20" s="6"/>
      <c r="W20" s="6"/>
      <c r="X20" s="5" t="s">
        <v>44</v>
      </c>
    </row>
    <row r="21" spans="1:24" x14ac:dyDescent="0.25">
      <c r="A21" s="5" t="s">
        <v>45</v>
      </c>
      <c r="B21" s="17"/>
      <c r="C21" s="18"/>
      <c r="D21" s="6"/>
      <c r="E21" s="6"/>
      <c r="F21" s="46" t="s">
        <v>182</v>
      </c>
      <c r="G21" s="47"/>
      <c r="H21" s="15" t="s">
        <v>174</v>
      </c>
      <c r="I21" s="16"/>
      <c r="J21" s="15" t="s">
        <v>172</v>
      </c>
      <c r="K21" s="16"/>
      <c r="L21" s="15" t="s">
        <v>172</v>
      </c>
      <c r="M21" s="16"/>
      <c r="N21" s="15" t="s">
        <v>172</v>
      </c>
      <c r="O21" s="16"/>
      <c r="P21" s="24" t="s">
        <v>183</v>
      </c>
      <c r="Q21" s="25"/>
      <c r="R21" s="25"/>
      <c r="S21" s="25"/>
      <c r="T21" s="26"/>
      <c r="U21" s="6"/>
      <c r="V21" s="6"/>
      <c r="W21" s="6"/>
      <c r="X21" s="5" t="s">
        <v>45</v>
      </c>
    </row>
    <row r="22" spans="1:24" x14ac:dyDescent="0.25">
      <c r="A22" s="5" t="s">
        <v>46</v>
      </c>
      <c r="B22" s="17"/>
      <c r="C22" s="18"/>
      <c r="D22" s="6"/>
      <c r="E22" s="6"/>
      <c r="F22" s="46" t="s">
        <v>182</v>
      </c>
      <c r="G22" s="47"/>
      <c r="H22" s="15" t="s">
        <v>174</v>
      </c>
      <c r="I22" s="16"/>
      <c r="J22" s="15" t="s">
        <v>172</v>
      </c>
      <c r="K22" s="16"/>
      <c r="L22" s="6"/>
      <c r="M22" s="6"/>
      <c r="N22" s="15" t="s">
        <v>172</v>
      </c>
      <c r="O22" s="16"/>
      <c r="P22" s="24" t="s">
        <v>183</v>
      </c>
      <c r="Q22" s="25"/>
      <c r="R22" s="25"/>
      <c r="S22" s="25"/>
      <c r="T22" s="26"/>
      <c r="U22" s="6"/>
      <c r="V22" s="6"/>
      <c r="W22" s="6"/>
      <c r="X22" s="5" t="s">
        <v>46</v>
      </c>
    </row>
    <row r="23" spans="1:24" x14ac:dyDescent="0.25">
      <c r="A23" s="5" t="s">
        <v>47</v>
      </c>
      <c r="B23" s="17"/>
      <c r="C23" s="18"/>
      <c r="D23" s="6"/>
      <c r="E23" s="6"/>
      <c r="F23" s="46" t="s">
        <v>182</v>
      </c>
      <c r="G23" s="47"/>
      <c r="H23" s="15" t="s">
        <v>174</v>
      </c>
      <c r="I23" s="16"/>
      <c r="J23" s="15" t="s">
        <v>172</v>
      </c>
      <c r="K23" s="16"/>
      <c r="L23" s="6"/>
      <c r="M23" s="6"/>
      <c r="N23" s="15" t="s">
        <v>172</v>
      </c>
      <c r="O23" s="16"/>
      <c r="P23" s="24" t="s">
        <v>183</v>
      </c>
      <c r="Q23" s="25"/>
      <c r="R23" s="25"/>
      <c r="S23" s="25"/>
      <c r="T23" s="26"/>
      <c r="U23" s="6"/>
      <c r="V23" s="6"/>
      <c r="W23" s="6"/>
      <c r="X23" s="5" t="s">
        <v>47</v>
      </c>
    </row>
    <row r="24" spans="1:24" x14ac:dyDescent="0.25">
      <c r="A24" s="5" t="s">
        <v>48</v>
      </c>
      <c r="B24" s="17"/>
      <c r="C24" s="18"/>
      <c r="D24" s="6"/>
      <c r="E24" s="6"/>
      <c r="F24" s="46" t="s">
        <v>182</v>
      </c>
      <c r="G24" s="47"/>
      <c r="H24" s="15" t="s">
        <v>174</v>
      </c>
      <c r="I24" s="16"/>
      <c r="J24" s="15" t="s">
        <v>172</v>
      </c>
      <c r="K24" s="16"/>
      <c r="L24" s="6"/>
      <c r="M24" s="6"/>
      <c r="N24" s="15" t="s">
        <v>172</v>
      </c>
      <c r="O24" s="16"/>
      <c r="P24" s="24" t="s">
        <v>184</v>
      </c>
      <c r="Q24" s="25"/>
      <c r="R24" s="25"/>
      <c r="S24" s="26"/>
      <c r="T24" s="6"/>
      <c r="U24" s="6"/>
      <c r="V24" s="6"/>
      <c r="W24" s="6"/>
      <c r="X24" s="5" t="s">
        <v>48</v>
      </c>
    </row>
    <row r="25" spans="1:24" ht="21" x14ac:dyDescent="0.25">
      <c r="A25" s="5" t="s">
        <v>49</v>
      </c>
      <c r="B25" s="17"/>
      <c r="C25" s="18"/>
      <c r="D25" s="6"/>
      <c r="E25" s="6"/>
      <c r="F25" s="24" t="s">
        <v>185</v>
      </c>
      <c r="G25" s="25"/>
      <c r="H25" s="25"/>
      <c r="I25" s="26"/>
      <c r="J25" s="46" t="s">
        <v>174</v>
      </c>
      <c r="K25" s="47"/>
      <c r="L25" s="6"/>
      <c r="M25" s="6"/>
      <c r="N25" s="6"/>
      <c r="O25" s="6"/>
      <c r="P25" s="6"/>
      <c r="Q25" s="6"/>
      <c r="R25" s="6"/>
      <c r="S25" s="6"/>
      <c r="T25" s="15" t="s">
        <v>172</v>
      </c>
      <c r="U25" s="16"/>
      <c r="V25" s="6"/>
      <c r="W25" s="6"/>
      <c r="X25" s="5" t="s">
        <v>49</v>
      </c>
    </row>
    <row r="26" spans="1:24" x14ac:dyDescent="0.25">
      <c r="A26" s="5" t="s">
        <v>50</v>
      </c>
      <c r="B26" s="17"/>
      <c r="C26" s="18"/>
      <c r="D26" s="48" t="s">
        <v>176</v>
      </c>
      <c r="E26" s="6"/>
      <c r="F26" s="6"/>
      <c r="G26" s="6"/>
      <c r="H26" s="15" t="s">
        <v>174</v>
      </c>
      <c r="I26" s="16"/>
      <c r="J26" s="46" t="s">
        <v>172</v>
      </c>
      <c r="K26" s="47"/>
      <c r="L26" s="46" t="s">
        <v>172</v>
      </c>
      <c r="M26" s="47"/>
      <c r="N26" s="6"/>
      <c r="O26" s="6"/>
      <c r="P26" s="10" t="s">
        <v>186</v>
      </c>
      <c r="Q26" s="11"/>
      <c r="R26" s="11"/>
      <c r="S26" s="12"/>
      <c r="T26" s="6"/>
      <c r="U26" s="6"/>
      <c r="V26" s="6"/>
      <c r="W26" s="6"/>
      <c r="X26" s="5" t="s">
        <v>50</v>
      </c>
    </row>
    <row r="27" spans="1:24" x14ac:dyDescent="0.25">
      <c r="A27" s="5" t="s">
        <v>51</v>
      </c>
      <c r="B27" s="17"/>
      <c r="C27" s="18"/>
      <c r="D27" s="6"/>
      <c r="E27" s="6"/>
      <c r="F27" s="24" t="s">
        <v>187</v>
      </c>
      <c r="G27" s="25"/>
      <c r="H27" s="25"/>
      <c r="I27" s="26"/>
      <c r="J27" s="46" t="s">
        <v>180</v>
      </c>
      <c r="K27" s="47"/>
      <c r="L27" s="6"/>
      <c r="M27" s="6"/>
      <c r="N27" s="6"/>
      <c r="O27" s="24" t="s">
        <v>187</v>
      </c>
      <c r="P27" s="25"/>
      <c r="Q27" s="25"/>
      <c r="R27" s="26"/>
      <c r="S27" s="6"/>
      <c r="T27" s="46" t="s">
        <v>172</v>
      </c>
      <c r="U27" s="47"/>
      <c r="V27" s="6"/>
      <c r="W27" s="6"/>
      <c r="X27" s="5" t="s">
        <v>51</v>
      </c>
    </row>
    <row r="28" spans="1:24" x14ac:dyDescent="0.25">
      <c r="A28" s="5" t="s">
        <v>52</v>
      </c>
      <c r="B28" s="17"/>
      <c r="C28" s="18"/>
      <c r="D28" s="6"/>
      <c r="E28" s="6"/>
      <c r="F28" s="24" t="s">
        <v>187</v>
      </c>
      <c r="G28" s="25"/>
      <c r="H28" s="25"/>
      <c r="I28" s="26"/>
      <c r="J28" s="6"/>
      <c r="K28" s="6"/>
      <c r="L28" s="15" t="s">
        <v>172</v>
      </c>
      <c r="M28" s="16"/>
      <c r="N28" s="6"/>
      <c r="O28" s="24" t="s">
        <v>187</v>
      </c>
      <c r="P28" s="25"/>
      <c r="Q28" s="25"/>
      <c r="R28" s="26"/>
      <c r="S28" s="6"/>
      <c r="T28" s="15" t="s">
        <v>172</v>
      </c>
      <c r="U28" s="16"/>
      <c r="V28" s="6"/>
      <c r="W28" s="6"/>
      <c r="X28" s="5" t="s">
        <v>52</v>
      </c>
    </row>
    <row r="29" spans="1:24" x14ac:dyDescent="0.25">
      <c r="A29" s="5" t="s">
        <v>53</v>
      </c>
      <c r="B29" s="17"/>
      <c r="C29" s="18"/>
      <c r="D29" s="6"/>
      <c r="E29" s="6"/>
      <c r="F29" s="24" t="s">
        <v>187</v>
      </c>
      <c r="G29" s="25"/>
      <c r="H29" s="25"/>
      <c r="I29" s="26"/>
      <c r="J29" s="46" t="s">
        <v>179</v>
      </c>
      <c r="K29" s="49"/>
      <c r="L29" s="47"/>
      <c r="M29" s="6"/>
      <c r="N29" s="6"/>
      <c r="O29" s="24" t="s">
        <v>187</v>
      </c>
      <c r="P29" s="25"/>
      <c r="Q29" s="25"/>
      <c r="R29" s="26"/>
      <c r="S29" s="6"/>
      <c r="T29" s="6"/>
      <c r="U29" s="6"/>
      <c r="V29" s="6"/>
      <c r="W29" s="6"/>
      <c r="X29" s="5" t="s">
        <v>53</v>
      </c>
    </row>
    <row r="30" spans="1:24" x14ac:dyDescent="0.25">
      <c r="A30" s="5" t="s">
        <v>54</v>
      </c>
      <c r="B30" s="17"/>
      <c r="C30" s="18"/>
      <c r="D30" s="6"/>
      <c r="E30" s="6"/>
      <c r="F30" s="24" t="s">
        <v>187</v>
      </c>
      <c r="G30" s="25"/>
      <c r="H30" s="25"/>
      <c r="I30" s="26"/>
      <c r="J30" s="15" t="s">
        <v>179</v>
      </c>
      <c r="K30" s="22"/>
      <c r="L30" s="16"/>
      <c r="M30" s="6"/>
      <c r="N30" s="6"/>
      <c r="O30" s="24" t="s">
        <v>187</v>
      </c>
      <c r="P30" s="25"/>
      <c r="Q30" s="25"/>
      <c r="R30" s="26"/>
      <c r="S30" s="6"/>
      <c r="T30" s="6"/>
      <c r="U30" s="6"/>
      <c r="V30" s="6"/>
      <c r="W30" s="6"/>
      <c r="X30" s="5" t="s">
        <v>54</v>
      </c>
    </row>
    <row r="31" spans="1:24" x14ac:dyDescent="0.25">
      <c r="A31" s="5" t="s">
        <v>55</v>
      </c>
      <c r="B31" s="17"/>
      <c r="C31" s="18"/>
      <c r="D31" s="6"/>
      <c r="E31" s="6"/>
      <c r="F31" s="24" t="s">
        <v>187</v>
      </c>
      <c r="G31" s="25"/>
      <c r="H31" s="25"/>
      <c r="I31" s="26"/>
      <c r="J31" s="15" t="s">
        <v>179</v>
      </c>
      <c r="K31" s="22"/>
      <c r="L31" s="16"/>
      <c r="M31" s="6"/>
      <c r="N31" s="6"/>
      <c r="O31" s="24" t="s">
        <v>187</v>
      </c>
      <c r="P31" s="25"/>
      <c r="Q31" s="25"/>
      <c r="R31" s="26"/>
      <c r="S31" s="6"/>
      <c r="T31" s="6"/>
      <c r="U31" s="6"/>
      <c r="V31" s="6"/>
      <c r="W31" s="6"/>
      <c r="X31" s="5" t="s">
        <v>55</v>
      </c>
    </row>
    <row r="32" spans="1:24" ht="21" x14ac:dyDescent="0.25">
      <c r="A32" s="5" t="s">
        <v>56</v>
      </c>
      <c r="B32" s="17"/>
      <c r="C32" s="18"/>
      <c r="D32" s="6"/>
      <c r="E32" s="6"/>
      <c r="F32" s="6"/>
      <c r="G32" s="46" t="s">
        <v>174</v>
      </c>
      <c r="H32" s="47"/>
      <c r="I32" s="46" t="s">
        <v>174</v>
      </c>
      <c r="J32" s="47"/>
      <c r="K32" s="46" t="s">
        <v>174</v>
      </c>
      <c r="L32" s="47"/>
      <c r="M32" s="6"/>
      <c r="N32" s="15" t="s">
        <v>174</v>
      </c>
      <c r="O32" s="16"/>
      <c r="P32" s="46" t="s">
        <v>174</v>
      </c>
      <c r="Q32" s="47"/>
      <c r="R32" s="46" t="s">
        <v>174</v>
      </c>
      <c r="S32" s="47"/>
      <c r="T32" s="6"/>
      <c r="U32" s="6"/>
      <c r="V32" s="6"/>
      <c r="W32" s="6"/>
      <c r="X32" s="5" t="s">
        <v>56</v>
      </c>
    </row>
    <row r="33" spans="1:24" x14ac:dyDescent="0.25">
      <c r="A33" s="5" t="s">
        <v>58</v>
      </c>
      <c r="B33" s="17"/>
      <c r="C33" s="18"/>
      <c r="D33" s="48" t="s">
        <v>176</v>
      </c>
      <c r="E33" s="6"/>
      <c r="F33" s="15" t="s">
        <v>172</v>
      </c>
      <c r="G33" s="16"/>
      <c r="H33" s="46" t="s">
        <v>174</v>
      </c>
      <c r="I33" s="47"/>
      <c r="J33" s="15" t="s">
        <v>172</v>
      </c>
      <c r="K33" s="16"/>
      <c r="L33" s="15" t="s">
        <v>174</v>
      </c>
      <c r="M33" s="16"/>
      <c r="N33" s="6"/>
      <c r="O33" s="6"/>
      <c r="P33" s="15" t="s">
        <v>179</v>
      </c>
      <c r="Q33" s="22"/>
      <c r="R33" s="16"/>
      <c r="S33" s="15" t="s">
        <v>172</v>
      </c>
      <c r="T33" s="16"/>
      <c r="U33" s="6"/>
      <c r="V33" s="6"/>
      <c r="W33" s="6"/>
      <c r="X33" s="5" t="s">
        <v>58</v>
      </c>
    </row>
    <row r="34" spans="1:24" x14ac:dyDescent="0.25">
      <c r="A34" s="5" t="s">
        <v>60</v>
      </c>
      <c r="B34" s="17"/>
      <c r="C34" s="18"/>
      <c r="D34" s="6"/>
      <c r="E34" s="6"/>
      <c r="F34" s="6"/>
      <c r="G34" s="24" t="s">
        <v>187</v>
      </c>
      <c r="H34" s="25"/>
      <c r="I34" s="25"/>
      <c r="J34" s="26"/>
      <c r="K34" s="15" t="s">
        <v>179</v>
      </c>
      <c r="L34" s="22"/>
      <c r="M34" s="16"/>
      <c r="N34" s="15" t="s">
        <v>172</v>
      </c>
      <c r="O34" s="16"/>
      <c r="P34" s="24" t="s">
        <v>187</v>
      </c>
      <c r="Q34" s="25"/>
      <c r="R34" s="25"/>
      <c r="S34" s="26"/>
      <c r="T34" s="46" t="s">
        <v>172</v>
      </c>
      <c r="U34" s="47"/>
      <c r="V34" s="6"/>
      <c r="W34" s="6"/>
      <c r="X34" s="5" t="s">
        <v>60</v>
      </c>
    </row>
    <row r="35" spans="1:24" x14ac:dyDescent="0.25">
      <c r="A35" s="5" t="s">
        <v>61</v>
      </c>
      <c r="B35" s="17"/>
      <c r="C35" s="18"/>
      <c r="D35" s="6"/>
      <c r="E35" s="6"/>
      <c r="F35" s="6"/>
      <c r="G35" s="24" t="s">
        <v>187</v>
      </c>
      <c r="H35" s="25"/>
      <c r="I35" s="25"/>
      <c r="J35" s="26"/>
      <c r="K35" s="15" t="s">
        <v>172</v>
      </c>
      <c r="L35" s="16"/>
      <c r="M35" s="15" t="s">
        <v>172</v>
      </c>
      <c r="N35" s="16"/>
      <c r="O35" s="6"/>
      <c r="P35" s="24" t="s">
        <v>187</v>
      </c>
      <c r="Q35" s="25"/>
      <c r="R35" s="25"/>
      <c r="S35" s="26"/>
      <c r="T35" s="46" t="s">
        <v>172</v>
      </c>
      <c r="U35" s="47"/>
      <c r="V35" s="6"/>
      <c r="W35" s="6"/>
      <c r="X35" s="5" t="s">
        <v>61</v>
      </c>
    </row>
    <row r="36" spans="1:24" x14ac:dyDescent="0.25">
      <c r="A36" s="5" t="s">
        <v>62</v>
      </c>
      <c r="B36" s="17"/>
      <c r="C36" s="18"/>
      <c r="D36" s="6"/>
      <c r="E36" s="6"/>
      <c r="F36" s="6"/>
      <c r="G36" s="24" t="s">
        <v>187</v>
      </c>
      <c r="H36" s="25"/>
      <c r="I36" s="25"/>
      <c r="J36" s="26"/>
      <c r="K36" s="6"/>
      <c r="L36" s="6"/>
      <c r="M36" s="6"/>
      <c r="N36" s="6"/>
      <c r="O36" s="6"/>
      <c r="P36" s="24" t="s">
        <v>187</v>
      </c>
      <c r="Q36" s="25"/>
      <c r="R36" s="25"/>
      <c r="S36" s="26"/>
      <c r="T36" s="15" t="s">
        <v>172</v>
      </c>
      <c r="U36" s="16"/>
      <c r="V36" s="6"/>
      <c r="W36" s="6"/>
      <c r="X36" s="5" t="s">
        <v>62</v>
      </c>
    </row>
    <row r="37" spans="1:24" x14ac:dyDescent="0.25">
      <c r="A37" s="5" t="s">
        <v>63</v>
      </c>
      <c r="B37" s="17"/>
      <c r="C37" s="18"/>
      <c r="D37" s="6"/>
      <c r="E37" s="6"/>
      <c r="F37" s="6"/>
      <c r="G37" s="24" t="s">
        <v>187</v>
      </c>
      <c r="H37" s="25"/>
      <c r="I37" s="25"/>
      <c r="J37" s="26"/>
      <c r="K37" s="46" t="s">
        <v>172</v>
      </c>
      <c r="L37" s="47"/>
      <c r="M37" s="46" t="s">
        <v>172</v>
      </c>
      <c r="N37" s="47"/>
      <c r="O37" s="6"/>
      <c r="P37" s="24" t="s">
        <v>187</v>
      </c>
      <c r="Q37" s="25"/>
      <c r="R37" s="25"/>
      <c r="S37" s="26"/>
      <c r="T37" s="15" t="s">
        <v>172</v>
      </c>
      <c r="U37" s="16"/>
      <c r="V37" s="6"/>
      <c r="W37" s="6"/>
      <c r="X37" s="5" t="s">
        <v>63</v>
      </c>
    </row>
    <row r="38" spans="1:24" x14ac:dyDescent="0.25">
      <c r="A38" s="5" t="s">
        <v>64</v>
      </c>
      <c r="B38" s="17"/>
      <c r="C38" s="18"/>
      <c r="D38" s="6"/>
      <c r="E38" s="6"/>
      <c r="F38" s="6"/>
      <c r="G38" s="24" t="s">
        <v>187</v>
      </c>
      <c r="H38" s="25"/>
      <c r="I38" s="25"/>
      <c r="J38" s="26"/>
      <c r="K38" s="6"/>
      <c r="L38" s="6"/>
      <c r="M38" s="6"/>
      <c r="N38" s="15" t="s">
        <v>180</v>
      </c>
      <c r="O38" s="16"/>
      <c r="P38" s="24" t="s">
        <v>187</v>
      </c>
      <c r="Q38" s="25"/>
      <c r="R38" s="25"/>
      <c r="S38" s="26"/>
      <c r="T38" s="6"/>
      <c r="U38" s="6"/>
      <c r="V38" s="6"/>
      <c r="W38" s="6"/>
      <c r="X38" s="5" t="s">
        <v>64</v>
      </c>
    </row>
    <row r="39" spans="1:24" ht="21" x14ac:dyDescent="0.25">
      <c r="A39" s="5" t="s">
        <v>65</v>
      </c>
      <c r="B39" s="17"/>
      <c r="C39" s="18"/>
      <c r="D39" s="6"/>
      <c r="E39" s="6"/>
      <c r="F39" s="6"/>
      <c r="G39" s="6"/>
      <c r="H39" s="6"/>
      <c r="I39" s="6"/>
      <c r="J39" s="46" t="s">
        <v>180</v>
      </c>
      <c r="K39" s="47"/>
      <c r="L39" s="6"/>
      <c r="M39" s="6"/>
      <c r="N39" s="6"/>
      <c r="O39" s="6"/>
      <c r="P39" s="46" t="s">
        <v>179</v>
      </c>
      <c r="Q39" s="49"/>
      <c r="R39" s="47"/>
      <c r="S39" s="6"/>
      <c r="T39" s="6"/>
      <c r="U39" s="6"/>
      <c r="V39" s="6"/>
      <c r="W39" s="6"/>
      <c r="X39" s="5" t="s">
        <v>65</v>
      </c>
    </row>
    <row r="40" spans="1:24" x14ac:dyDescent="0.25">
      <c r="A40" s="5" t="s">
        <v>66</v>
      </c>
      <c r="B40" s="17"/>
      <c r="C40" s="18"/>
      <c r="D40" s="6"/>
      <c r="E40" s="6"/>
      <c r="F40" s="46" t="s">
        <v>172</v>
      </c>
      <c r="G40" s="47"/>
      <c r="H40" s="10" t="s">
        <v>177</v>
      </c>
      <c r="I40" s="11"/>
      <c r="J40" s="11"/>
      <c r="K40" s="11"/>
      <c r="L40" s="12"/>
      <c r="M40" s="6"/>
      <c r="N40" s="46" t="s">
        <v>172</v>
      </c>
      <c r="O40" s="47"/>
      <c r="P40" s="10" t="s">
        <v>186</v>
      </c>
      <c r="Q40" s="11"/>
      <c r="R40" s="11"/>
      <c r="S40" s="12"/>
      <c r="T40" s="46" t="s">
        <v>172</v>
      </c>
      <c r="U40" s="47"/>
      <c r="V40" s="6"/>
      <c r="W40" s="6"/>
      <c r="X40" s="5" t="s">
        <v>66</v>
      </c>
    </row>
    <row r="41" spans="1:24" x14ac:dyDescent="0.25">
      <c r="A41" s="5" t="s">
        <v>67</v>
      </c>
      <c r="B41" s="17"/>
      <c r="C41" s="18"/>
      <c r="D41" s="6"/>
      <c r="E41" s="6"/>
      <c r="F41" s="46" t="s">
        <v>172</v>
      </c>
      <c r="G41" s="47"/>
      <c r="H41" s="10" t="s">
        <v>177</v>
      </c>
      <c r="I41" s="11"/>
      <c r="J41" s="11"/>
      <c r="K41" s="11"/>
      <c r="L41" s="12"/>
      <c r="M41" s="6"/>
      <c r="N41" s="46" t="s">
        <v>172</v>
      </c>
      <c r="O41" s="47"/>
      <c r="P41" s="10" t="s">
        <v>186</v>
      </c>
      <c r="Q41" s="11"/>
      <c r="R41" s="11"/>
      <c r="S41" s="12"/>
      <c r="T41" s="46" t="s">
        <v>188</v>
      </c>
      <c r="U41" s="47"/>
      <c r="V41" s="6"/>
      <c r="W41" s="6"/>
      <c r="X41" s="5" t="s">
        <v>67</v>
      </c>
    </row>
    <row r="42" spans="1:24" x14ac:dyDescent="0.25">
      <c r="A42" s="5" t="s">
        <v>68</v>
      </c>
      <c r="B42" s="17"/>
      <c r="C42" s="18"/>
      <c r="D42" s="6"/>
      <c r="E42" s="6"/>
      <c r="F42" s="46" t="s">
        <v>188</v>
      </c>
      <c r="G42" s="47"/>
      <c r="H42" s="10" t="s">
        <v>177</v>
      </c>
      <c r="I42" s="11"/>
      <c r="J42" s="11"/>
      <c r="K42" s="11"/>
      <c r="L42" s="12"/>
      <c r="M42" s="6"/>
      <c r="N42" s="46" t="s">
        <v>172</v>
      </c>
      <c r="O42" s="47"/>
      <c r="P42" s="10" t="s">
        <v>186</v>
      </c>
      <c r="Q42" s="11"/>
      <c r="R42" s="11"/>
      <c r="S42" s="12"/>
      <c r="T42" s="46" t="s">
        <v>188</v>
      </c>
      <c r="U42" s="47"/>
      <c r="V42" s="6"/>
      <c r="W42" s="6"/>
      <c r="X42" s="5" t="s">
        <v>68</v>
      </c>
    </row>
    <row r="43" spans="1:24" x14ac:dyDescent="0.25">
      <c r="A43" s="5" t="s">
        <v>69</v>
      </c>
      <c r="B43" s="17"/>
      <c r="C43" s="18"/>
      <c r="D43" s="6"/>
      <c r="E43" s="6"/>
      <c r="F43" s="15" t="s">
        <v>188</v>
      </c>
      <c r="G43" s="16"/>
      <c r="H43" s="10" t="s">
        <v>177</v>
      </c>
      <c r="I43" s="11"/>
      <c r="J43" s="11"/>
      <c r="K43" s="11"/>
      <c r="L43" s="12"/>
      <c r="M43" s="6"/>
      <c r="N43" s="46" t="s">
        <v>172</v>
      </c>
      <c r="O43" s="47"/>
      <c r="P43" s="10" t="s">
        <v>186</v>
      </c>
      <c r="Q43" s="11"/>
      <c r="R43" s="11"/>
      <c r="S43" s="12"/>
      <c r="T43" s="15" t="s">
        <v>172</v>
      </c>
      <c r="U43" s="16"/>
      <c r="V43" s="6"/>
      <c r="W43" s="6"/>
      <c r="X43" s="5" t="s">
        <v>69</v>
      </c>
    </row>
    <row r="44" spans="1:24" x14ac:dyDescent="0.25">
      <c r="A44" s="5" t="s">
        <v>70</v>
      </c>
      <c r="B44" s="17"/>
      <c r="C44" s="18"/>
      <c r="D44" s="6"/>
      <c r="E44" s="6"/>
      <c r="F44" s="46" t="s">
        <v>172</v>
      </c>
      <c r="G44" s="47"/>
      <c r="H44" s="10" t="s">
        <v>177</v>
      </c>
      <c r="I44" s="11"/>
      <c r="J44" s="11"/>
      <c r="K44" s="11"/>
      <c r="L44" s="12"/>
      <c r="M44" s="6"/>
      <c r="N44" s="46" t="s">
        <v>172</v>
      </c>
      <c r="O44" s="47"/>
      <c r="P44" s="10" t="s">
        <v>186</v>
      </c>
      <c r="Q44" s="11"/>
      <c r="R44" s="11"/>
      <c r="S44" s="12"/>
      <c r="T44" s="15" t="s">
        <v>188</v>
      </c>
      <c r="U44" s="16"/>
      <c r="V44" s="6"/>
      <c r="W44" s="6"/>
      <c r="X44" s="5" t="s">
        <v>70</v>
      </c>
    </row>
    <row r="45" spans="1:24" x14ac:dyDescent="0.25">
      <c r="A45" s="5" t="s">
        <v>71</v>
      </c>
      <c r="B45" s="17"/>
      <c r="C45" s="18"/>
      <c r="D45" s="6"/>
      <c r="E45" s="6"/>
      <c r="F45" s="15" t="s">
        <v>188</v>
      </c>
      <c r="G45" s="16"/>
      <c r="H45" s="10" t="s">
        <v>177</v>
      </c>
      <c r="I45" s="11"/>
      <c r="J45" s="11"/>
      <c r="K45" s="11"/>
      <c r="L45" s="12"/>
      <c r="M45" s="6"/>
      <c r="N45" s="46" t="s">
        <v>172</v>
      </c>
      <c r="O45" s="47"/>
      <c r="P45" s="10" t="s">
        <v>186</v>
      </c>
      <c r="Q45" s="11"/>
      <c r="R45" s="11"/>
      <c r="S45" s="12"/>
      <c r="T45" s="6"/>
      <c r="U45" s="6"/>
      <c r="V45" s="6"/>
      <c r="W45" s="6"/>
      <c r="X45" s="5" t="s">
        <v>71</v>
      </c>
    </row>
    <row r="46" spans="1:24" ht="21" x14ac:dyDescent="0.25">
      <c r="A46" s="5" t="s">
        <v>72</v>
      </c>
      <c r="B46" s="17"/>
      <c r="C46" s="18"/>
      <c r="D46" s="6"/>
      <c r="E46" s="6"/>
      <c r="F46" s="6"/>
      <c r="G46" s="6"/>
      <c r="H46" s="6"/>
      <c r="I46" s="6"/>
      <c r="J46" s="6"/>
      <c r="K46" s="6"/>
      <c r="L46" s="46" t="s">
        <v>172</v>
      </c>
      <c r="M46" s="47"/>
      <c r="N46" s="6"/>
      <c r="O46" s="6"/>
      <c r="P46" s="6"/>
      <c r="Q46" s="46" t="s">
        <v>181</v>
      </c>
      <c r="R46" s="49"/>
      <c r="S46" s="47"/>
      <c r="T46" s="6"/>
      <c r="U46" s="6"/>
      <c r="V46" s="6"/>
      <c r="W46" s="6"/>
      <c r="X46" s="5" t="s">
        <v>72</v>
      </c>
    </row>
    <row r="47" spans="1:24" x14ac:dyDescent="0.25">
      <c r="A47" s="5" t="s">
        <v>73</v>
      </c>
      <c r="B47" s="17"/>
      <c r="C47" s="18"/>
      <c r="D47" s="6"/>
      <c r="E47" s="6"/>
      <c r="F47" s="15" t="s">
        <v>182</v>
      </c>
      <c r="G47" s="16"/>
      <c r="H47" s="10" t="s">
        <v>177</v>
      </c>
      <c r="I47" s="11"/>
      <c r="J47" s="11"/>
      <c r="K47" s="11"/>
      <c r="L47" s="12"/>
      <c r="M47" s="15" t="s">
        <v>189</v>
      </c>
      <c r="N47" s="22"/>
      <c r="O47" s="16"/>
      <c r="P47" s="15" t="s">
        <v>181</v>
      </c>
      <c r="Q47" s="22"/>
      <c r="R47" s="16"/>
      <c r="S47" s="6"/>
      <c r="T47" s="46" t="s">
        <v>188</v>
      </c>
      <c r="U47" s="47"/>
      <c r="V47" s="6"/>
      <c r="W47" s="6"/>
      <c r="X47" s="5" t="s">
        <v>73</v>
      </c>
    </row>
    <row r="48" spans="1:24" x14ac:dyDescent="0.25">
      <c r="A48" s="5" t="s">
        <v>74</v>
      </c>
      <c r="B48" s="17"/>
      <c r="C48" s="18"/>
      <c r="D48" s="6"/>
      <c r="E48" s="6"/>
      <c r="F48" s="15" t="s">
        <v>182</v>
      </c>
      <c r="G48" s="16"/>
      <c r="H48" s="10" t="s">
        <v>177</v>
      </c>
      <c r="I48" s="11"/>
      <c r="J48" s="11"/>
      <c r="K48" s="11"/>
      <c r="L48" s="12"/>
      <c r="M48" s="15" t="s">
        <v>189</v>
      </c>
      <c r="N48" s="22"/>
      <c r="O48" s="16"/>
      <c r="P48" s="24" t="s">
        <v>184</v>
      </c>
      <c r="Q48" s="25"/>
      <c r="R48" s="25"/>
      <c r="S48" s="26"/>
      <c r="T48" s="6"/>
      <c r="U48" s="6"/>
      <c r="V48" s="6"/>
      <c r="W48" s="6"/>
      <c r="X48" s="5" t="s">
        <v>74</v>
      </c>
    </row>
    <row r="49" spans="1:24" x14ac:dyDescent="0.25">
      <c r="A49" s="5" t="s">
        <v>75</v>
      </c>
      <c r="B49" s="17"/>
      <c r="C49" s="18"/>
      <c r="D49" s="6"/>
      <c r="E49" s="6"/>
      <c r="F49" s="15" t="s">
        <v>182</v>
      </c>
      <c r="G49" s="16"/>
      <c r="H49" s="10" t="s">
        <v>177</v>
      </c>
      <c r="I49" s="11"/>
      <c r="J49" s="11"/>
      <c r="K49" s="11"/>
      <c r="L49" s="12"/>
      <c r="M49" s="15" t="s">
        <v>189</v>
      </c>
      <c r="N49" s="22"/>
      <c r="O49" s="16"/>
      <c r="P49" s="24" t="s">
        <v>184</v>
      </c>
      <c r="Q49" s="25"/>
      <c r="R49" s="25"/>
      <c r="S49" s="25"/>
      <c r="T49" s="26"/>
      <c r="U49" s="6"/>
      <c r="V49" s="6"/>
      <c r="W49" s="6"/>
      <c r="X49" s="5" t="s">
        <v>75</v>
      </c>
    </row>
    <row r="50" spans="1:24" x14ac:dyDescent="0.25">
      <c r="A50" s="5" t="s">
        <v>76</v>
      </c>
      <c r="B50" s="17"/>
      <c r="C50" s="18"/>
      <c r="D50" s="6"/>
      <c r="E50" s="6"/>
      <c r="F50" s="15" t="s">
        <v>182</v>
      </c>
      <c r="G50" s="16"/>
      <c r="H50" s="10" t="s">
        <v>177</v>
      </c>
      <c r="I50" s="11"/>
      <c r="J50" s="11"/>
      <c r="K50" s="11"/>
      <c r="L50" s="12"/>
      <c r="M50" s="15" t="s">
        <v>189</v>
      </c>
      <c r="N50" s="22"/>
      <c r="O50" s="16"/>
      <c r="P50" s="24" t="s">
        <v>184</v>
      </c>
      <c r="Q50" s="25"/>
      <c r="R50" s="25"/>
      <c r="S50" s="25"/>
      <c r="T50" s="26"/>
      <c r="U50" s="6"/>
      <c r="V50" s="6"/>
      <c r="W50" s="6"/>
      <c r="X50" s="5" t="s">
        <v>76</v>
      </c>
    </row>
    <row r="51" spans="1:24" x14ac:dyDescent="0.25">
      <c r="A51" s="5" t="s">
        <v>77</v>
      </c>
      <c r="B51" s="17"/>
      <c r="C51" s="18"/>
      <c r="D51" s="6"/>
      <c r="E51" s="6"/>
      <c r="F51" s="15" t="s">
        <v>182</v>
      </c>
      <c r="G51" s="16"/>
      <c r="H51" s="10" t="s">
        <v>177</v>
      </c>
      <c r="I51" s="11"/>
      <c r="J51" s="11"/>
      <c r="K51" s="11"/>
      <c r="L51" s="12"/>
      <c r="M51" s="15" t="s">
        <v>189</v>
      </c>
      <c r="N51" s="22"/>
      <c r="O51" s="16"/>
      <c r="P51" s="24" t="s">
        <v>184</v>
      </c>
      <c r="Q51" s="25"/>
      <c r="R51" s="25"/>
      <c r="S51" s="25"/>
      <c r="T51" s="26"/>
      <c r="U51" s="6"/>
      <c r="V51" s="6"/>
      <c r="W51" s="6"/>
      <c r="X51" s="5" t="s">
        <v>77</v>
      </c>
    </row>
    <row r="52" spans="1:24" x14ac:dyDescent="0.25">
      <c r="A52" s="5" t="s">
        <v>78</v>
      </c>
      <c r="B52" s="17"/>
      <c r="C52" s="18"/>
      <c r="D52" s="6"/>
      <c r="E52" s="6"/>
      <c r="F52" s="15" t="s">
        <v>182</v>
      </c>
      <c r="G52" s="16"/>
      <c r="H52" s="10" t="s">
        <v>177</v>
      </c>
      <c r="I52" s="11"/>
      <c r="J52" s="11"/>
      <c r="K52" s="11"/>
      <c r="L52" s="12"/>
      <c r="M52" s="15" t="s">
        <v>189</v>
      </c>
      <c r="N52" s="22"/>
      <c r="O52" s="16"/>
      <c r="P52" s="7" t="s">
        <v>28</v>
      </c>
      <c r="Q52" s="8"/>
      <c r="R52" s="8"/>
      <c r="S52" s="8"/>
      <c r="T52" s="8"/>
      <c r="U52" s="9"/>
      <c r="V52" s="6"/>
      <c r="W52" s="6"/>
      <c r="X52" s="5" t="s">
        <v>78</v>
      </c>
    </row>
    <row r="53" spans="1:24" ht="21" x14ac:dyDescent="0.25">
      <c r="A53" s="5" t="s">
        <v>79</v>
      </c>
      <c r="B53" s="17"/>
      <c r="C53" s="18"/>
      <c r="D53" s="6"/>
      <c r="E53" s="6"/>
      <c r="F53" s="6"/>
      <c r="G53" s="6"/>
      <c r="H53" s="6"/>
      <c r="I53" s="46" t="s">
        <v>189</v>
      </c>
      <c r="J53" s="49"/>
      <c r="K53" s="47"/>
      <c r="L53" s="46" t="s">
        <v>174</v>
      </c>
      <c r="M53" s="47"/>
      <c r="N53" s="15" t="s">
        <v>179</v>
      </c>
      <c r="O53" s="22"/>
      <c r="P53" s="16"/>
      <c r="Q53" s="46" t="s">
        <v>172</v>
      </c>
      <c r="R53" s="47"/>
      <c r="S53" s="46" t="s">
        <v>172</v>
      </c>
      <c r="T53" s="47"/>
      <c r="U53" s="6"/>
      <c r="V53" s="6"/>
      <c r="W53" s="6"/>
      <c r="X53" s="5" t="s">
        <v>79</v>
      </c>
    </row>
    <row r="54" spans="1:24" x14ac:dyDescent="0.25">
      <c r="A54" s="5" t="s">
        <v>80</v>
      </c>
      <c r="B54" s="17"/>
      <c r="C54" s="18"/>
      <c r="D54" s="6"/>
      <c r="E54" s="6"/>
      <c r="F54" s="46" t="s">
        <v>188</v>
      </c>
      <c r="G54" s="47"/>
      <c r="H54" s="10" t="s">
        <v>177</v>
      </c>
      <c r="I54" s="11"/>
      <c r="J54" s="11"/>
      <c r="K54" s="11"/>
      <c r="L54" s="12"/>
      <c r="M54" s="46" t="s">
        <v>174</v>
      </c>
      <c r="N54" s="47"/>
      <c r="O54" s="6"/>
      <c r="P54" s="15" t="s">
        <v>174</v>
      </c>
      <c r="Q54" s="16"/>
      <c r="R54" s="46" t="s">
        <v>174</v>
      </c>
      <c r="S54" s="47"/>
      <c r="T54" s="46" t="s">
        <v>188</v>
      </c>
      <c r="U54" s="47"/>
      <c r="V54" s="6"/>
      <c r="W54" s="6"/>
      <c r="X54" s="5" t="s">
        <v>80</v>
      </c>
    </row>
    <row r="55" spans="1:24" x14ac:dyDescent="0.25">
      <c r="A55" s="5" t="s">
        <v>82</v>
      </c>
      <c r="B55" s="17"/>
      <c r="C55" s="18"/>
      <c r="D55" s="6"/>
      <c r="E55" s="6"/>
      <c r="F55" s="46" t="s">
        <v>188</v>
      </c>
      <c r="G55" s="47"/>
      <c r="H55" s="10" t="s">
        <v>177</v>
      </c>
      <c r="I55" s="11"/>
      <c r="J55" s="11"/>
      <c r="K55" s="11"/>
      <c r="L55" s="12"/>
      <c r="M55" s="6"/>
      <c r="N55" s="15" t="s">
        <v>174</v>
      </c>
      <c r="O55" s="16"/>
      <c r="P55" s="15" t="s">
        <v>174</v>
      </c>
      <c r="Q55" s="16"/>
      <c r="R55" s="46" t="s">
        <v>172</v>
      </c>
      <c r="S55" s="47"/>
      <c r="T55" s="15" t="s">
        <v>172</v>
      </c>
      <c r="U55" s="16"/>
      <c r="V55" s="6"/>
      <c r="W55" s="6"/>
      <c r="X55" s="5" t="s">
        <v>82</v>
      </c>
    </row>
    <row r="56" spans="1:24" x14ac:dyDescent="0.25">
      <c r="A56" s="5" t="s">
        <v>83</v>
      </c>
      <c r="B56" s="17"/>
      <c r="C56" s="18"/>
      <c r="D56" s="6"/>
      <c r="E56" s="6"/>
      <c r="F56" s="46" t="s">
        <v>188</v>
      </c>
      <c r="G56" s="47"/>
      <c r="H56" s="10" t="s">
        <v>177</v>
      </c>
      <c r="I56" s="11"/>
      <c r="J56" s="11"/>
      <c r="K56" s="11"/>
      <c r="L56" s="12"/>
      <c r="M56" s="6"/>
      <c r="N56" s="15" t="s">
        <v>174</v>
      </c>
      <c r="O56" s="16"/>
      <c r="P56" s="10" t="s">
        <v>186</v>
      </c>
      <c r="Q56" s="11"/>
      <c r="R56" s="11"/>
      <c r="S56" s="12"/>
      <c r="T56" s="6"/>
      <c r="U56" s="6"/>
      <c r="V56" s="6"/>
      <c r="W56" s="6"/>
      <c r="X56" s="5" t="s">
        <v>83</v>
      </c>
    </row>
    <row r="57" spans="1:24" x14ac:dyDescent="0.25">
      <c r="A57" s="5" t="s">
        <v>84</v>
      </c>
      <c r="B57" s="17"/>
      <c r="C57" s="18"/>
      <c r="D57" s="6"/>
      <c r="E57" s="6"/>
      <c r="F57" s="46" t="s">
        <v>188</v>
      </c>
      <c r="G57" s="47"/>
      <c r="H57" s="10" t="s">
        <v>177</v>
      </c>
      <c r="I57" s="11"/>
      <c r="J57" s="11"/>
      <c r="K57" s="11"/>
      <c r="L57" s="12"/>
      <c r="M57" s="6"/>
      <c r="N57" s="15" t="s">
        <v>174</v>
      </c>
      <c r="O57" s="16"/>
      <c r="P57" s="10" t="s">
        <v>186</v>
      </c>
      <c r="Q57" s="11"/>
      <c r="R57" s="11"/>
      <c r="S57" s="12"/>
      <c r="T57" s="6"/>
      <c r="U57" s="6"/>
      <c r="V57" s="6"/>
      <c r="W57" s="6"/>
      <c r="X57" s="5" t="s">
        <v>84</v>
      </c>
    </row>
    <row r="58" spans="1:24" x14ac:dyDescent="0.25">
      <c r="A58" s="5" t="s">
        <v>85</v>
      </c>
      <c r="B58" s="17"/>
      <c r="C58" s="18"/>
      <c r="D58" s="6"/>
      <c r="E58" s="6"/>
      <c r="F58" s="46" t="s">
        <v>188</v>
      </c>
      <c r="G58" s="47"/>
      <c r="H58" s="10" t="s">
        <v>177</v>
      </c>
      <c r="I58" s="11"/>
      <c r="J58" s="11"/>
      <c r="K58" s="11"/>
      <c r="L58" s="12"/>
      <c r="M58" s="6"/>
      <c r="N58" s="15" t="s">
        <v>174</v>
      </c>
      <c r="O58" s="16"/>
      <c r="P58" s="10" t="s">
        <v>186</v>
      </c>
      <c r="Q58" s="11"/>
      <c r="R58" s="11"/>
      <c r="S58" s="12"/>
      <c r="T58" s="15" t="s">
        <v>188</v>
      </c>
      <c r="U58" s="16"/>
      <c r="V58" s="6"/>
      <c r="W58" s="6"/>
      <c r="X58" s="5" t="s">
        <v>85</v>
      </c>
    </row>
    <row r="59" spans="1:24" x14ac:dyDescent="0.25">
      <c r="A59" s="5" t="s">
        <v>86</v>
      </c>
      <c r="B59" s="17"/>
      <c r="C59" s="18"/>
      <c r="D59" s="6"/>
      <c r="E59" s="6"/>
      <c r="F59" s="46" t="s">
        <v>188</v>
      </c>
      <c r="G59" s="47"/>
      <c r="H59" s="10" t="s">
        <v>177</v>
      </c>
      <c r="I59" s="11"/>
      <c r="J59" s="11"/>
      <c r="K59" s="11"/>
      <c r="L59" s="12"/>
      <c r="M59" s="6"/>
      <c r="N59" s="15" t="s">
        <v>174</v>
      </c>
      <c r="O59" s="16"/>
      <c r="P59" s="10" t="s">
        <v>186</v>
      </c>
      <c r="Q59" s="11"/>
      <c r="R59" s="11"/>
      <c r="S59" s="12"/>
      <c r="T59" s="6"/>
      <c r="U59" s="6"/>
      <c r="V59" s="6"/>
      <c r="W59" s="6"/>
      <c r="X59" s="5" t="s">
        <v>86</v>
      </c>
    </row>
    <row r="60" spans="1:24" ht="21" x14ac:dyDescent="0.25">
      <c r="A60" s="5" t="s">
        <v>87</v>
      </c>
      <c r="B60" s="17"/>
      <c r="C60" s="18"/>
      <c r="D60" s="6"/>
      <c r="E60" s="6"/>
      <c r="F60" s="6"/>
      <c r="G60" s="6"/>
      <c r="H60" s="6"/>
      <c r="I60" s="6"/>
      <c r="J60" s="6"/>
      <c r="K60" s="6"/>
      <c r="L60" s="6"/>
      <c r="M60" s="6"/>
      <c r="N60" s="15" t="s">
        <v>174</v>
      </c>
      <c r="O60" s="16"/>
      <c r="P60" s="46" t="s">
        <v>175</v>
      </c>
      <c r="Q60" s="47"/>
      <c r="R60" s="46" t="s">
        <v>179</v>
      </c>
      <c r="S60" s="49"/>
      <c r="T60" s="47"/>
      <c r="U60" s="6"/>
      <c r="V60" s="6"/>
      <c r="W60" s="6"/>
      <c r="X60" s="5" t="s">
        <v>87</v>
      </c>
    </row>
    <row r="61" spans="1:24" x14ac:dyDescent="0.25">
      <c r="A61" s="5" t="s">
        <v>88</v>
      </c>
      <c r="B61" s="17"/>
      <c r="C61" s="18"/>
      <c r="D61" s="6"/>
      <c r="E61" s="6"/>
      <c r="F61" s="10" t="s">
        <v>177</v>
      </c>
      <c r="G61" s="11"/>
      <c r="H61" s="11"/>
      <c r="I61" s="12"/>
      <c r="J61" s="10" t="s">
        <v>178</v>
      </c>
      <c r="K61" s="11"/>
      <c r="L61" s="11"/>
      <c r="M61" s="12"/>
      <c r="N61" s="46" t="s">
        <v>181</v>
      </c>
      <c r="O61" s="49"/>
      <c r="P61" s="47"/>
      <c r="Q61" s="46" t="s">
        <v>175</v>
      </c>
      <c r="R61" s="47"/>
      <c r="S61" s="46" t="s">
        <v>181</v>
      </c>
      <c r="T61" s="49"/>
      <c r="U61" s="47"/>
      <c r="V61" s="6"/>
      <c r="W61" s="6"/>
      <c r="X61" s="5" t="s">
        <v>88</v>
      </c>
    </row>
    <row r="62" spans="1:24" x14ac:dyDescent="0.25">
      <c r="A62" s="5" t="s">
        <v>89</v>
      </c>
      <c r="B62" s="17"/>
      <c r="C62" s="18"/>
      <c r="D62" s="6"/>
      <c r="E62" s="6"/>
      <c r="F62" s="10" t="s">
        <v>177</v>
      </c>
      <c r="G62" s="11"/>
      <c r="H62" s="11"/>
      <c r="I62" s="12"/>
      <c r="J62" s="10" t="s">
        <v>178</v>
      </c>
      <c r="K62" s="11"/>
      <c r="L62" s="11"/>
      <c r="M62" s="12"/>
      <c r="N62" s="46" t="s">
        <v>181</v>
      </c>
      <c r="O62" s="49"/>
      <c r="P62" s="47"/>
      <c r="Q62" s="46" t="s">
        <v>175</v>
      </c>
      <c r="R62" s="47"/>
      <c r="S62" s="46" t="s">
        <v>181</v>
      </c>
      <c r="T62" s="49"/>
      <c r="U62" s="47"/>
      <c r="V62" s="6"/>
      <c r="W62" s="6"/>
      <c r="X62" s="5" t="s">
        <v>89</v>
      </c>
    </row>
    <row r="63" spans="1:24" x14ac:dyDescent="0.25">
      <c r="A63" s="5" t="s">
        <v>90</v>
      </c>
      <c r="B63" s="17"/>
      <c r="C63" s="18"/>
      <c r="D63" s="6"/>
      <c r="E63" s="6"/>
      <c r="F63" s="10" t="s">
        <v>177</v>
      </c>
      <c r="G63" s="11"/>
      <c r="H63" s="11"/>
      <c r="I63" s="12"/>
      <c r="J63" s="10" t="s">
        <v>178</v>
      </c>
      <c r="K63" s="11"/>
      <c r="L63" s="11"/>
      <c r="M63" s="12"/>
      <c r="N63" s="46" t="s">
        <v>181</v>
      </c>
      <c r="O63" s="49"/>
      <c r="P63" s="47"/>
      <c r="Q63" s="46" t="s">
        <v>175</v>
      </c>
      <c r="R63" s="47"/>
      <c r="S63" s="46" t="s">
        <v>181</v>
      </c>
      <c r="T63" s="49"/>
      <c r="U63" s="47"/>
      <c r="V63" s="6"/>
      <c r="W63" s="6"/>
      <c r="X63" s="5" t="s">
        <v>90</v>
      </c>
    </row>
    <row r="64" spans="1:24" x14ac:dyDescent="0.25">
      <c r="A64" s="5" t="s">
        <v>91</v>
      </c>
      <c r="B64" s="17"/>
      <c r="C64" s="18"/>
      <c r="D64" s="6"/>
      <c r="E64" s="6"/>
      <c r="F64" s="10" t="s">
        <v>177</v>
      </c>
      <c r="G64" s="11"/>
      <c r="H64" s="11"/>
      <c r="I64" s="12"/>
      <c r="J64" s="10" t="s">
        <v>178</v>
      </c>
      <c r="K64" s="11"/>
      <c r="L64" s="11"/>
      <c r="M64" s="12"/>
      <c r="N64" s="46" t="s">
        <v>181</v>
      </c>
      <c r="O64" s="49"/>
      <c r="P64" s="47"/>
      <c r="Q64" s="46" t="s">
        <v>175</v>
      </c>
      <c r="R64" s="47"/>
      <c r="S64" s="46" t="s">
        <v>181</v>
      </c>
      <c r="T64" s="49"/>
      <c r="U64" s="47"/>
      <c r="V64" s="6"/>
      <c r="W64" s="6"/>
      <c r="X64" s="5" t="s">
        <v>91</v>
      </c>
    </row>
    <row r="65" spans="1:24" x14ac:dyDescent="0.25">
      <c r="A65" s="5" t="s">
        <v>92</v>
      </c>
      <c r="B65" s="17"/>
      <c r="C65" s="18"/>
      <c r="D65" s="6"/>
      <c r="E65" s="6"/>
      <c r="F65" s="10" t="s">
        <v>177</v>
      </c>
      <c r="G65" s="11"/>
      <c r="H65" s="11"/>
      <c r="I65" s="12"/>
      <c r="J65" s="10" t="s">
        <v>178</v>
      </c>
      <c r="K65" s="11"/>
      <c r="L65" s="11"/>
      <c r="M65" s="12"/>
      <c r="N65" s="46" t="s">
        <v>181</v>
      </c>
      <c r="O65" s="49"/>
      <c r="P65" s="47"/>
      <c r="Q65" s="46" t="s">
        <v>175</v>
      </c>
      <c r="R65" s="47"/>
      <c r="S65" s="46" t="s">
        <v>181</v>
      </c>
      <c r="T65" s="49"/>
      <c r="U65" s="47"/>
      <c r="V65" s="6"/>
      <c r="W65" s="6"/>
      <c r="X65" s="5" t="s">
        <v>92</v>
      </c>
    </row>
    <row r="66" spans="1:24" x14ac:dyDescent="0.25">
      <c r="A66" s="5" t="s">
        <v>93</v>
      </c>
      <c r="B66" s="17"/>
      <c r="C66" s="18"/>
      <c r="D66" s="6"/>
      <c r="E66" s="6"/>
      <c r="F66" s="10" t="s">
        <v>177</v>
      </c>
      <c r="G66" s="11"/>
      <c r="H66" s="11"/>
      <c r="I66" s="12"/>
      <c r="J66" s="10" t="s">
        <v>178</v>
      </c>
      <c r="K66" s="11"/>
      <c r="L66" s="11"/>
      <c r="M66" s="12"/>
      <c r="N66" s="46" t="s">
        <v>181</v>
      </c>
      <c r="O66" s="49"/>
      <c r="P66" s="47"/>
      <c r="Q66" s="46" t="s">
        <v>175</v>
      </c>
      <c r="R66" s="47"/>
      <c r="S66" s="46" t="s">
        <v>181</v>
      </c>
      <c r="T66" s="49"/>
      <c r="U66" s="47"/>
      <c r="V66" s="6"/>
      <c r="W66" s="6"/>
      <c r="X66" s="5" t="s">
        <v>93</v>
      </c>
    </row>
    <row r="67" spans="1:24" ht="21" x14ac:dyDescent="0.25">
      <c r="A67" s="5" t="s">
        <v>94</v>
      </c>
      <c r="B67" s="17"/>
      <c r="C67" s="18"/>
      <c r="D67" s="6"/>
      <c r="E67" s="6"/>
      <c r="F67" s="6"/>
      <c r="G67" s="6"/>
      <c r="H67" s="6"/>
      <c r="I67" s="6"/>
      <c r="J67" s="46" t="s">
        <v>174</v>
      </c>
      <c r="K67" s="47"/>
      <c r="L67" s="46" t="s">
        <v>172</v>
      </c>
      <c r="M67" s="47"/>
      <c r="N67" s="46" t="s">
        <v>172</v>
      </c>
      <c r="O67" s="47"/>
      <c r="P67" s="46" t="s">
        <v>179</v>
      </c>
      <c r="Q67" s="49"/>
      <c r="R67" s="47"/>
      <c r="S67" s="6"/>
      <c r="T67" s="6"/>
      <c r="U67" s="6"/>
      <c r="V67" s="6"/>
      <c r="W67" s="6"/>
      <c r="X67" s="5" t="s">
        <v>94</v>
      </c>
    </row>
    <row r="68" spans="1:24" x14ac:dyDescent="0.25">
      <c r="A68" s="5" t="s">
        <v>95</v>
      </c>
      <c r="B68" s="17"/>
      <c r="C68" s="18"/>
      <c r="D68" s="48" t="s">
        <v>176</v>
      </c>
      <c r="E68" s="6"/>
      <c r="F68" s="15" t="s">
        <v>172</v>
      </c>
      <c r="G68" s="16"/>
      <c r="H68" s="15" t="s">
        <v>172</v>
      </c>
      <c r="I68" s="16"/>
      <c r="J68" s="10" t="s">
        <v>178</v>
      </c>
      <c r="K68" s="11"/>
      <c r="L68" s="11"/>
      <c r="M68" s="12"/>
      <c r="N68" s="15" t="s">
        <v>175</v>
      </c>
      <c r="O68" s="16"/>
      <c r="P68" s="15" t="s">
        <v>175</v>
      </c>
      <c r="Q68" s="16"/>
      <c r="R68" s="15" t="s">
        <v>172</v>
      </c>
      <c r="S68" s="16"/>
      <c r="T68" s="15" t="s">
        <v>172</v>
      </c>
      <c r="U68" s="16"/>
      <c r="V68" s="6"/>
      <c r="W68" s="6"/>
      <c r="X68" s="5" t="s">
        <v>95</v>
      </c>
    </row>
    <row r="69" spans="1:24" x14ac:dyDescent="0.25">
      <c r="A69" s="5" t="s">
        <v>96</v>
      </c>
      <c r="B69" s="17"/>
      <c r="C69" s="18"/>
      <c r="D69" s="6"/>
      <c r="E69" s="6"/>
      <c r="F69" s="15" t="s">
        <v>172</v>
      </c>
      <c r="G69" s="16"/>
      <c r="H69" s="15" t="s">
        <v>172</v>
      </c>
      <c r="I69" s="16"/>
      <c r="J69" s="10" t="s">
        <v>178</v>
      </c>
      <c r="K69" s="11"/>
      <c r="L69" s="11"/>
      <c r="M69" s="12"/>
      <c r="N69" s="15" t="s">
        <v>175</v>
      </c>
      <c r="O69" s="16"/>
      <c r="P69" s="15" t="s">
        <v>175</v>
      </c>
      <c r="Q69" s="16"/>
      <c r="R69" s="15" t="s">
        <v>172</v>
      </c>
      <c r="S69" s="16"/>
      <c r="T69" s="15" t="s">
        <v>172</v>
      </c>
      <c r="U69" s="16"/>
      <c r="V69" s="6"/>
      <c r="W69" s="6"/>
      <c r="X69" s="5" t="s">
        <v>96</v>
      </c>
    </row>
    <row r="70" spans="1:24" x14ac:dyDescent="0.25">
      <c r="A70" s="5" t="s">
        <v>97</v>
      </c>
      <c r="B70" s="17"/>
      <c r="C70" s="18"/>
      <c r="D70" s="6"/>
      <c r="E70" s="6"/>
      <c r="F70" s="15" t="s">
        <v>172</v>
      </c>
      <c r="G70" s="16"/>
      <c r="H70" s="15" t="s">
        <v>172</v>
      </c>
      <c r="I70" s="16"/>
      <c r="J70" s="10" t="s">
        <v>178</v>
      </c>
      <c r="K70" s="11"/>
      <c r="L70" s="11"/>
      <c r="M70" s="12"/>
      <c r="N70" s="15" t="s">
        <v>175</v>
      </c>
      <c r="O70" s="16"/>
      <c r="P70" s="15" t="s">
        <v>175</v>
      </c>
      <c r="Q70" s="16"/>
      <c r="R70" s="15" t="s">
        <v>172</v>
      </c>
      <c r="S70" s="16"/>
      <c r="T70" s="15" t="s">
        <v>172</v>
      </c>
      <c r="U70" s="16"/>
      <c r="V70" s="6"/>
      <c r="W70" s="6"/>
      <c r="X70" s="5" t="s">
        <v>97</v>
      </c>
    </row>
    <row r="71" spans="1:24" x14ac:dyDescent="0.25">
      <c r="A71" s="5" t="s">
        <v>98</v>
      </c>
      <c r="B71" s="17"/>
      <c r="C71" s="18"/>
      <c r="D71" s="6"/>
      <c r="E71" s="6"/>
      <c r="F71" s="46" t="s">
        <v>172</v>
      </c>
      <c r="G71" s="47"/>
      <c r="H71" s="15" t="s">
        <v>174</v>
      </c>
      <c r="I71" s="16"/>
      <c r="J71" s="10" t="s">
        <v>178</v>
      </c>
      <c r="K71" s="11"/>
      <c r="L71" s="11"/>
      <c r="M71" s="12"/>
      <c r="N71" s="15" t="s">
        <v>175</v>
      </c>
      <c r="O71" s="16"/>
      <c r="P71" s="15" t="s">
        <v>175</v>
      </c>
      <c r="Q71" s="16"/>
      <c r="R71" s="15" t="s">
        <v>172</v>
      </c>
      <c r="S71" s="16"/>
      <c r="T71" s="15" t="s">
        <v>172</v>
      </c>
      <c r="U71" s="16"/>
      <c r="V71" s="6"/>
      <c r="W71" s="6"/>
      <c r="X71" s="5" t="s">
        <v>98</v>
      </c>
    </row>
    <row r="72" spans="1:24" x14ac:dyDescent="0.25">
      <c r="A72" s="5" t="s">
        <v>99</v>
      </c>
      <c r="B72" s="17"/>
      <c r="C72" s="18"/>
      <c r="D72" s="6"/>
      <c r="E72" s="6"/>
      <c r="F72" s="46" t="s">
        <v>174</v>
      </c>
      <c r="G72" s="47"/>
      <c r="H72" s="15" t="s">
        <v>174</v>
      </c>
      <c r="I72" s="16"/>
      <c r="J72" s="10" t="s">
        <v>178</v>
      </c>
      <c r="K72" s="11"/>
      <c r="L72" s="11"/>
      <c r="M72" s="12"/>
      <c r="N72" s="15" t="s">
        <v>175</v>
      </c>
      <c r="O72" s="16"/>
      <c r="P72" s="15" t="s">
        <v>175</v>
      </c>
      <c r="Q72" s="16"/>
      <c r="R72" s="15" t="s">
        <v>172</v>
      </c>
      <c r="S72" s="16"/>
      <c r="T72" s="15" t="s">
        <v>172</v>
      </c>
      <c r="U72" s="16"/>
      <c r="V72" s="6"/>
      <c r="W72" s="6"/>
      <c r="X72" s="5" t="s">
        <v>99</v>
      </c>
    </row>
    <row r="73" spans="1:24" x14ac:dyDescent="0.25">
      <c r="A73" s="5" t="s">
        <v>100</v>
      </c>
      <c r="B73" s="17"/>
      <c r="C73" s="18"/>
      <c r="D73" s="6"/>
      <c r="E73" s="6"/>
      <c r="F73" s="46" t="s">
        <v>174</v>
      </c>
      <c r="G73" s="47"/>
      <c r="H73" s="15" t="s">
        <v>174</v>
      </c>
      <c r="I73" s="16"/>
      <c r="J73" s="10" t="s">
        <v>178</v>
      </c>
      <c r="K73" s="11"/>
      <c r="L73" s="11"/>
      <c r="M73" s="12"/>
      <c r="N73" s="15" t="s">
        <v>175</v>
      </c>
      <c r="O73" s="16"/>
      <c r="P73" s="15" t="s">
        <v>175</v>
      </c>
      <c r="Q73" s="16"/>
      <c r="R73" s="15" t="s">
        <v>172</v>
      </c>
      <c r="S73" s="16"/>
      <c r="T73" s="15" t="s">
        <v>172</v>
      </c>
      <c r="U73" s="16"/>
      <c r="V73" s="6"/>
      <c r="W73" s="6"/>
      <c r="X73" s="5" t="s">
        <v>100</v>
      </c>
    </row>
    <row r="74" spans="1:24" ht="21" x14ac:dyDescent="0.25">
      <c r="A74" s="5" t="s">
        <v>101</v>
      </c>
      <c r="B74" s="17"/>
      <c r="C74" s="18"/>
      <c r="D74" s="6"/>
      <c r="E74" s="6"/>
      <c r="F74" s="7" t="s">
        <v>28</v>
      </c>
      <c r="G74" s="9"/>
      <c r="H74" s="15" t="s">
        <v>172</v>
      </c>
      <c r="I74" s="16"/>
      <c r="J74" s="15" t="s">
        <v>172</v>
      </c>
      <c r="K74" s="16"/>
      <c r="L74" s="46" t="s">
        <v>189</v>
      </c>
      <c r="M74" s="49"/>
      <c r="N74" s="47"/>
      <c r="O74" s="46" t="s">
        <v>175</v>
      </c>
      <c r="P74" s="47"/>
      <c r="Q74" s="46" t="s">
        <v>175</v>
      </c>
      <c r="R74" s="47"/>
      <c r="S74" s="46" t="s">
        <v>175</v>
      </c>
      <c r="T74" s="47"/>
      <c r="U74" s="6"/>
      <c r="V74" s="6"/>
      <c r="W74" s="6"/>
      <c r="X74" s="5" t="s">
        <v>101</v>
      </c>
    </row>
    <row r="75" spans="1:24" x14ac:dyDescent="0.25">
      <c r="A75" s="5" t="s">
        <v>102</v>
      </c>
      <c r="B75" s="17"/>
      <c r="C75" s="18"/>
      <c r="D75" s="48" t="s">
        <v>176</v>
      </c>
      <c r="E75" s="6"/>
      <c r="F75" s="46" t="s">
        <v>172</v>
      </c>
      <c r="G75" s="47"/>
      <c r="H75" s="46" t="s">
        <v>189</v>
      </c>
      <c r="I75" s="49"/>
      <c r="J75" s="47"/>
      <c r="K75" s="6"/>
      <c r="L75" s="46" t="s">
        <v>174</v>
      </c>
      <c r="M75" s="47"/>
      <c r="N75" s="15" t="s">
        <v>172</v>
      </c>
      <c r="O75" s="16"/>
      <c r="P75" s="15" t="s">
        <v>172</v>
      </c>
      <c r="Q75" s="16"/>
      <c r="R75" s="10" t="s">
        <v>190</v>
      </c>
      <c r="S75" s="11"/>
      <c r="T75" s="11"/>
      <c r="U75" s="12"/>
      <c r="V75" s="6"/>
      <c r="W75" s="6"/>
      <c r="X75" s="5" t="s">
        <v>102</v>
      </c>
    </row>
    <row r="76" spans="1:24" x14ac:dyDescent="0.25">
      <c r="A76" s="5" t="s">
        <v>103</v>
      </c>
      <c r="B76" s="17"/>
      <c r="C76" s="18"/>
      <c r="D76" s="6"/>
      <c r="E76" s="6"/>
      <c r="F76" s="15" t="s">
        <v>189</v>
      </c>
      <c r="G76" s="22"/>
      <c r="H76" s="16"/>
      <c r="I76" s="15" t="s">
        <v>189</v>
      </c>
      <c r="J76" s="22"/>
      <c r="K76" s="16"/>
      <c r="L76" s="46" t="s">
        <v>174</v>
      </c>
      <c r="M76" s="47"/>
      <c r="N76" s="15" t="s">
        <v>172</v>
      </c>
      <c r="O76" s="16"/>
      <c r="P76" s="15" t="s">
        <v>172</v>
      </c>
      <c r="Q76" s="16"/>
      <c r="R76" s="10" t="s">
        <v>190</v>
      </c>
      <c r="S76" s="11"/>
      <c r="T76" s="11"/>
      <c r="U76" s="12"/>
      <c r="V76" s="6"/>
      <c r="W76" s="6"/>
      <c r="X76" s="5" t="s">
        <v>103</v>
      </c>
    </row>
    <row r="77" spans="1:24" x14ac:dyDescent="0.25">
      <c r="A77" s="5" t="s">
        <v>104</v>
      </c>
      <c r="B77" s="17"/>
      <c r="C77" s="18"/>
      <c r="D77" s="6"/>
      <c r="E77" s="6"/>
      <c r="F77" s="15" t="s">
        <v>189</v>
      </c>
      <c r="G77" s="22"/>
      <c r="H77" s="16"/>
      <c r="I77" s="15" t="s">
        <v>189</v>
      </c>
      <c r="J77" s="22"/>
      <c r="K77" s="16"/>
      <c r="L77" s="46" t="s">
        <v>174</v>
      </c>
      <c r="M77" s="47"/>
      <c r="N77" s="15" t="s">
        <v>172</v>
      </c>
      <c r="O77" s="16"/>
      <c r="P77" s="15" t="s">
        <v>172</v>
      </c>
      <c r="Q77" s="16"/>
      <c r="R77" s="10" t="s">
        <v>190</v>
      </c>
      <c r="S77" s="11"/>
      <c r="T77" s="11"/>
      <c r="U77" s="12"/>
      <c r="V77" s="6"/>
      <c r="W77" s="6"/>
      <c r="X77" s="5" t="s">
        <v>104</v>
      </c>
    </row>
    <row r="78" spans="1:24" x14ac:dyDescent="0.25">
      <c r="A78" s="5" t="s">
        <v>105</v>
      </c>
      <c r="B78" s="17"/>
      <c r="C78" s="18"/>
      <c r="D78" s="6"/>
      <c r="E78" s="6"/>
      <c r="F78" s="15" t="s">
        <v>189</v>
      </c>
      <c r="G78" s="22"/>
      <c r="H78" s="16"/>
      <c r="I78" s="15" t="s">
        <v>189</v>
      </c>
      <c r="J78" s="22"/>
      <c r="K78" s="16"/>
      <c r="L78" s="46" t="s">
        <v>174</v>
      </c>
      <c r="M78" s="47"/>
      <c r="N78" s="15" t="s">
        <v>172</v>
      </c>
      <c r="O78" s="16"/>
      <c r="P78" s="15" t="s">
        <v>172</v>
      </c>
      <c r="Q78" s="16"/>
      <c r="R78" s="10" t="s">
        <v>190</v>
      </c>
      <c r="S78" s="11"/>
      <c r="T78" s="11"/>
      <c r="U78" s="12"/>
      <c r="V78" s="6"/>
      <c r="W78" s="6"/>
      <c r="X78" s="5" t="s">
        <v>105</v>
      </c>
    </row>
    <row r="79" spans="1:24" x14ac:dyDescent="0.25">
      <c r="A79" s="5" t="s">
        <v>106</v>
      </c>
      <c r="B79" s="17"/>
      <c r="C79" s="18"/>
      <c r="D79" s="6"/>
      <c r="E79" s="6"/>
      <c r="F79" s="15" t="s">
        <v>189</v>
      </c>
      <c r="G79" s="22"/>
      <c r="H79" s="16"/>
      <c r="I79" s="15" t="s">
        <v>189</v>
      </c>
      <c r="J79" s="22"/>
      <c r="K79" s="16"/>
      <c r="L79" s="46" t="s">
        <v>174</v>
      </c>
      <c r="M79" s="47"/>
      <c r="N79" s="15" t="s">
        <v>172</v>
      </c>
      <c r="O79" s="16"/>
      <c r="P79" s="15" t="s">
        <v>172</v>
      </c>
      <c r="Q79" s="16"/>
      <c r="R79" s="10" t="s">
        <v>190</v>
      </c>
      <c r="S79" s="11"/>
      <c r="T79" s="11"/>
      <c r="U79" s="12"/>
      <c r="V79" s="6"/>
      <c r="W79" s="6"/>
      <c r="X79" s="5" t="s">
        <v>106</v>
      </c>
    </row>
    <row r="80" spans="1:24" x14ac:dyDescent="0.25">
      <c r="A80" s="5" t="s">
        <v>107</v>
      </c>
      <c r="B80" s="17"/>
      <c r="C80" s="18"/>
      <c r="D80" s="6"/>
      <c r="E80" s="6"/>
      <c r="F80" s="15" t="s">
        <v>189</v>
      </c>
      <c r="G80" s="22"/>
      <c r="H80" s="16"/>
      <c r="I80" s="15" t="s">
        <v>189</v>
      </c>
      <c r="J80" s="22"/>
      <c r="K80" s="16"/>
      <c r="L80" s="46" t="s">
        <v>174</v>
      </c>
      <c r="M80" s="47"/>
      <c r="N80" s="15" t="s">
        <v>172</v>
      </c>
      <c r="O80" s="16"/>
      <c r="P80" s="15" t="s">
        <v>172</v>
      </c>
      <c r="Q80" s="16"/>
      <c r="R80" s="10" t="s">
        <v>190</v>
      </c>
      <c r="S80" s="11"/>
      <c r="T80" s="11"/>
      <c r="U80" s="12"/>
      <c r="V80" s="6"/>
      <c r="W80" s="6"/>
      <c r="X80" s="5" t="s">
        <v>107</v>
      </c>
    </row>
    <row r="81" spans="1:24" ht="21" x14ac:dyDescent="0.25">
      <c r="A81" s="5" t="s">
        <v>108</v>
      </c>
      <c r="B81" s="17"/>
      <c r="C81" s="18"/>
      <c r="D81" s="6"/>
      <c r="E81" s="6"/>
      <c r="F81" s="15" t="s">
        <v>189</v>
      </c>
      <c r="G81" s="22"/>
      <c r="H81" s="16"/>
      <c r="I81" s="15" t="s">
        <v>189</v>
      </c>
      <c r="J81" s="22"/>
      <c r="K81" s="16"/>
      <c r="L81" s="6"/>
      <c r="M81" s="6"/>
      <c r="N81" s="46" t="s">
        <v>172</v>
      </c>
      <c r="O81" s="47"/>
      <c r="P81" s="46" t="s">
        <v>175</v>
      </c>
      <c r="Q81" s="47"/>
      <c r="R81" s="46" t="s">
        <v>179</v>
      </c>
      <c r="S81" s="49"/>
      <c r="T81" s="47"/>
      <c r="U81" s="6"/>
      <c r="V81" s="6"/>
      <c r="W81" s="6"/>
      <c r="X81" s="5" t="s">
        <v>108</v>
      </c>
    </row>
    <row r="82" spans="1:24" x14ac:dyDescent="0.25">
      <c r="A82" s="5" t="s">
        <v>109</v>
      </c>
      <c r="B82" s="17"/>
      <c r="C82" s="18"/>
      <c r="D82" s="6"/>
      <c r="E82" s="6"/>
      <c r="F82" s="10" t="s">
        <v>177</v>
      </c>
      <c r="G82" s="11"/>
      <c r="H82" s="11"/>
      <c r="I82" s="12"/>
      <c r="J82" s="10" t="s">
        <v>173</v>
      </c>
      <c r="K82" s="11"/>
      <c r="L82" s="11"/>
      <c r="M82" s="12"/>
      <c r="N82" s="15" t="s">
        <v>174</v>
      </c>
      <c r="O82" s="16"/>
      <c r="P82" s="15" t="s">
        <v>175</v>
      </c>
      <c r="Q82" s="16"/>
      <c r="R82" s="10" t="s">
        <v>190</v>
      </c>
      <c r="S82" s="11"/>
      <c r="T82" s="11"/>
      <c r="U82" s="12"/>
      <c r="V82" s="6"/>
      <c r="W82" s="6"/>
      <c r="X82" s="5" t="s">
        <v>109</v>
      </c>
    </row>
    <row r="83" spans="1:24" x14ac:dyDescent="0.25">
      <c r="A83" s="5" t="s">
        <v>110</v>
      </c>
      <c r="B83" s="17"/>
      <c r="C83" s="18"/>
      <c r="D83" s="6"/>
      <c r="E83" s="6"/>
      <c r="F83" s="10" t="s">
        <v>177</v>
      </c>
      <c r="G83" s="11"/>
      <c r="H83" s="11"/>
      <c r="I83" s="12"/>
      <c r="J83" s="10" t="s">
        <v>173</v>
      </c>
      <c r="K83" s="11"/>
      <c r="L83" s="11"/>
      <c r="M83" s="12"/>
      <c r="N83" s="15" t="s">
        <v>174</v>
      </c>
      <c r="O83" s="16"/>
      <c r="P83" s="15" t="s">
        <v>175</v>
      </c>
      <c r="Q83" s="16"/>
      <c r="R83" s="10" t="s">
        <v>190</v>
      </c>
      <c r="S83" s="11"/>
      <c r="T83" s="11"/>
      <c r="U83" s="12"/>
      <c r="V83" s="6"/>
      <c r="W83" s="6"/>
      <c r="X83" s="5" t="s">
        <v>110</v>
      </c>
    </row>
    <row r="84" spans="1:24" x14ac:dyDescent="0.25">
      <c r="A84" s="5" t="s">
        <v>111</v>
      </c>
      <c r="B84" s="17"/>
      <c r="C84" s="18"/>
      <c r="D84" s="6"/>
      <c r="E84" s="6"/>
      <c r="F84" s="10" t="s">
        <v>177</v>
      </c>
      <c r="G84" s="11"/>
      <c r="H84" s="11"/>
      <c r="I84" s="12"/>
      <c r="J84" s="10" t="s">
        <v>173</v>
      </c>
      <c r="K84" s="11"/>
      <c r="L84" s="11"/>
      <c r="M84" s="12"/>
      <c r="N84" s="15" t="s">
        <v>174</v>
      </c>
      <c r="O84" s="16"/>
      <c r="P84" s="15" t="s">
        <v>175</v>
      </c>
      <c r="Q84" s="16"/>
      <c r="R84" s="10" t="s">
        <v>190</v>
      </c>
      <c r="S84" s="11"/>
      <c r="T84" s="11"/>
      <c r="U84" s="12"/>
      <c r="V84" s="6"/>
      <c r="W84" s="6"/>
      <c r="X84" s="5" t="s">
        <v>111</v>
      </c>
    </row>
    <row r="85" spans="1:24" x14ac:dyDescent="0.25">
      <c r="A85" s="5" t="s">
        <v>112</v>
      </c>
      <c r="B85" s="17"/>
      <c r="C85" s="18"/>
      <c r="D85" s="6"/>
      <c r="E85" s="6"/>
      <c r="F85" s="10" t="s">
        <v>177</v>
      </c>
      <c r="G85" s="11"/>
      <c r="H85" s="11"/>
      <c r="I85" s="12"/>
      <c r="J85" s="10" t="s">
        <v>173</v>
      </c>
      <c r="K85" s="11"/>
      <c r="L85" s="11"/>
      <c r="M85" s="12"/>
      <c r="N85" s="15" t="s">
        <v>174</v>
      </c>
      <c r="O85" s="16"/>
      <c r="P85" s="15" t="s">
        <v>175</v>
      </c>
      <c r="Q85" s="16"/>
      <c r="R85" s="10" t="s">
        <v>190</v>
      </c>
      <c r="S85" s="11"/>
      <c r="T85" s="11"/>
      <c r="U85" s="12"/>
      <c r="V85" s="6"/>
      <c r="W85" s="6"/>
      <c r="X85" s="5" t="s">
        <v>112</v>
      </c>
    </row>
    <row r="86" spans="1:24" x14ac:dyDescent="0.25">
      <c r="A86" s="5" t="s">
        <v>113</v>
      </c>
      <c r="B86" s="17"/>
      <c r="C86" s="18"/>
      <c r="D86" s="6"/>
      <c r="E86" s="6"/>
      <c r="F86" s="10" t="s">
        <v>177</v>
      </c>
      <c r="G86" s="11"/>
      <c r="H86" s="11"/>
      <c r="I86" s="12"/>
      <c r="J86" s="10" t="s">
        <v>173</v>
      </c>
      <c r="K86" s="11"/>
      <c r="L86" s="11"/>
      <c r="M86" s="12"/>
      <c r="N86" s="15" t="s">
        <v>174</v>
      </c>
      <c r="O86" s="16"/>
      <c r="P86" s="15" t="s">
        <v>175</v>
      </c>
      <c r="Q86" s="16"/>
      <c r="R86" s="10" t="s">
        <v>190</v>
      </c>
      <c r="S86" s="11"/>
      <c r="T86" s="11"/>
      <c r="U86" s="12"/>
      <c r="V86" s="6"/>
      <c r="W86" s="6"/>
      <c r="X86" s="5" t="s">
        <v>113</v>
      </c>
    </row>
    <row r="87" spans="1:24" x14ac:dyDescent="0.25">
      <c r="A87" s="5" t="s">
        <v>114</v>
      </c>
      <c r="B87" s="17"/>
      <c r="C87" s="18"/>
      <c r="D87" s="6"/>
      <c r="E87" s="6"/>
      <c r="F87" s="10" t="s">
        <v>177</v>
      </c>
      <c r="G87" s="11"/>
      <c r="H87" s="11"/>
      <c r="I87" s="12"/>
      <c r="J87" s="10" t="s">
        <v>173</v>
      </c>
      <c r="K87" s="11"/>
      <c r="L87" s="11"/>
      <c r="M87" s="12"/>
      <c r="N87" s="15" t="s">
        <v>174</v>
      </c>
      <c r="O87" s="16"/>
      <c r="P87" s="15" t="s">
        <v>175</v>
      </c>
      <c r="Q87" s="16"/>
      <c r="R87" s="10" t="s">
        <v>190</v>
      </c>
      <c r="S87" s="11"/>
      <c r="T87" s="11"/>
      <c r="U87" s="12"/>
      <c r="V87" s="6"/>
      <c r="W87" s="6"/>
      <c r="X87" s="5" t="s">
        <v>114</v>
      </c>
    </row>
    <row r="88" spans="1:24" ht="21" x14ac:dyDescent="0.25">
      <c r="A88" s="5" t="s">
        <v>115</v>
      </c>
      <c r="B88" s="17"/>
      <c r="C88" s="18"/>
      <c r="D88" s="6"/>
      <c r="E88" s="6"/>
      <c r="F88" s="6"/>
      <c r="G88" s="15" t="s">
        <v>180</v>
      </c>
      <c r="H88" s="16"/>
      <c r="I88" s="15" t="s">
        <v>180</v>
      </c>
      <c r="J88" s="16"/>
      <c r="K88" s="6"/>
      <c r="L88" s="15" t="s">
        <v>189</v>
      </c>
      <c r="M88" s="22"/>
      <c r="N88" s="16"/>
      <c r="O88" s="46" t="s">
        <v>180</v>
      </c>
      <c r="P88" s="47"/>
      <c r="Q88" s="46" t="s">
        <v>180</v>
      </c>
      <c r="R88" s="47"/>
      <c r="S88" s="6"/>
      <c r="T88" s="6"/>
      <c r="U88" s="6"/>
      <c r="V88" s="6"/>
      <c r="W88" s="6"/>
      <c r="X88" s="5" t="s">
        <v>115</v>
      </c>
    </row>
    <row r="89" spans="1:24" x14ac:dyDescent="0.25">
      <c r="A89" s="5" t="s">
        <v>116</v>
      </c>
      <c r="B89" s="17"/>
      <c r="C89" s="18"/>
      <c r="D89" s="6"/>
      <c r="E89" s="6"/>
      <c r="F89" s="10" t="s">
        <v>177</v>
      </c>
      <c r="G89" s="11"/>
      <c r="H89" s="11"/>
      <c r="I89" s="12"/>
      <c r="J89" s="15" t="s">
        <v>174</v>
      </c>
      <c r="K89" s="16"/>
      <c r="L89" s="15" t="s">
        <v>172</v>
      </c>
      <c r="M89" s="16"/>
      <c r="N89" s="15" t="s">
        <v>172</v>
      </c>
      <c r="O89" s="16"/>
      <c r="P89" s="6"/>
      <c r="Q89" s="6"/>
      <c r="R89" s="6"/>
      <c r="S89" s="6"/>
      <c r="T89" s="6"/>
      <c r="U89" s="6"/>
      <c r="V89" s="6"/>
      <c r="W89" s="6"/>
      <c r="X89" s="5" t="s">
        <v>116</v>
      </c>
    </row>
    <row r="90" spans="1:24" x14ac:dyDescent="0.25">
      <c r="A90" s="5" t="s">
        <v>117</v>
      </c>
      <c r="B90" s="17"/>
      <c r="C90" s="18"/>
      <c r="D90" s="6"/>
      <c r="E90" s="6"/>
      <c r="F90" s="10" t="s">
        <v>177</v>
      </c>
      <c r="G90" s="11"/>
      <c r="H90" s="11"/>
      <c r="I90" s="12"/>
      <c r="J90" s="15" t="s">
        <v>174</v>
      </c>
      <c r="K90" s="16"/>
      <c r="L90" s="15" t="s">
        <v>172</v>
      </c>
      <c r="M90" s="16"/>
      <c r="N90" s="15" t="s">
        <v>172</v>
      </c>
      <c r="O90" s="16"/>
      <c r="P90" s="10" t="s">
        <v>190</v>
      </c>
      <c r="Q90" s="11"/>
      <c r="R90" s="11"/>
      <c r="S90" s="11"/>
      <c r="T90" s="12"/>
      <c r="U90" s="6"/>
      <c r="V90" s="6"/>
      <c r="W90" s="6"/>
      <c r="X90" s="5" t="s">
        <v>117</v>
      </c>
    </row>
    <row r="91" spans="1:24" x14ac:dyDescent="0.25">
      <c r="A91" s="5" t="s">
        <v>118</v>
      </c>
      <c r="B91" s="17"/>
      <c r="C91" s="18"/>
      <c r="D91" s="6"/>
      <c r="E91" s="6"/>
      <c r="F91" s="10" t="s">
        <v>177</v>
      </c>
      <c r="G91" s="11"/>
      <c r="H91" s="11"/>
      <c r="I91" s="12"/>
      <c r="J91" s="15" t="s">
        <v>172</v>
      </c>
      <c r="K91" s="16"/>
      <c r="L91" s="15" t="s">
        <v>172</v>
      </c>
      <c r="M91" s="16"/>
      <c r="N91" s="15" t="s">
        <v>172</v>
      </c>
      <c r="O91" s="16"/>
      <c r="P91" s="10" t="s">
        <v>190</v>
      </c>
      <c r="Q91" s="11"/>
      <c r="R91" s="11"/>
      <c r="S91" s="11"/>
      <c r="T91" s="12"/>
      <c r="U91" s="6"/>
      <c r="V91" s="6"/>
      <c r="W91" s="6"/>
      <c r="X91" s="5" t="s">
        <v>118</v>
      </c>
    </row>
    <row r="92" spans="1:24" x14ac:dyDescent="0.25">
      <c r="A92" s="5" t="s">
        <v>119</v>
      </c>
      <c r="B92" s="17"/>
      <c r="C92" s="18"/>
      <c r="D92" s="6"/>
      <c r="E92" s="6"/>
      <c r="F92" s="10" t="s">
        <v>177</v>
      </c>
      <c r="G92" s="11"/>
      <c r="H92" s="11"/>
      <c r="I92" s="12"/>
      <c r="J92" s="15" t="s">
        <v>172</v>
      </c>
      <c r="K92" s="16"/>
      <c r="L92" s="15" t="s">
        <v>172</v>
      </c>
      <c r="M92" s="16"/>
      <c r="N92" s="46" t="s">
        <v>172</v>
      </c>
      <c r="O92" s="47"/>
      <c r="P92" s="10" t="s">
        <v>190</v>
      </c>
      <c r="Q92" s="11"/>
      <c r="R92" s="11"/>
      <c r="S92" s="11"/>
      <c r="T92" s="12"/>
      <c r="U92" s="6"/>
      <c r="V92" s="6"/>
      <c r="W92" s="6"/>
      <c r="X92" s="5" t="s">
        <v>119</v>
      </c>
    </row>
    <row r="93" spans="1:24" x14ac:dyDescent="0.25">
      <c r="A93" s="5" t="s">
        <v>120</v>
      </c>
      <c r="B93" s="17"/>
      <c r="C93" s="18"/>
      <c r="D93" s="6"/>
      <c r="E93" s="6"/>
      <c r="F93" s="10" t="s">
        <v>177</v>
      </c>
      <c r="G93" s="11"/>
      <c r="H93" s="11"/>
      <c r="I93" s="12"/>
      <c r="J93" s="15" t="s">
        <v>172</v>
      </c>
      <c r="K93" s="16"/>
      <c r="L93" s="15" t="s">
        <v>172</v>
      </c>
      <c r="M93" s="16"/>
      <c r="N93" s="15" t="s">
        <v>172</v>
      </c>
      <c r="O93" s="16"/>
      <c r="P93" s="10" t="s">
        <v>190</v>
      </c>
      <c r="Q93" s="11"/>
      <c r="R93" s="11"/>
      <c r="S93" s="11"/>
      <c r="T93" s="12"/>
      <c r="U93" s="6"/>
      <c r="V93" s="6"/>
      <c r="W93" s="6"/>
      <c r="X93" s="5" t="s">
        <v>120</v>
      </c>
    </row>
    <row r="94" spans="1:24" x14ac:dyDescent="0.25">
      <c r="A94" s="5" t="s">
        <v>121</v>
      </c>
      <c r="B94" s="17"/>
      <c r="C94" s="18"/>
      <c r="D94" s="6"/>
      <c r="E94" s="6"/>
      <c r="F94" s="10" t="s">
        <v>177</v>
      </c>
      <c r="G94" s="11"/>
      <c r="H94" s="11"/>
      <c r="I94" s="12"/>
      <c r="J94" s="15" t="s">
        <v>172</v>
      </c>
      <c r="K94" s="16"/>
      <c r="L94" s="15" t="s">
        <v>172</v>
      </c>
      <c r="M94" s="16"/>
      <c r="N94" s="15" t="s">
        <v>172</v>
      </c>
      <c r="O94" s="16"/>
      <c r="P94" s="10" t="s">
        <v>190</v>
      </c>
      <c r="Q94" s="11"/>
      <c r="R94" s="11"/>
      <c r="S94" s="11"/>
      <c r="T94" s="12"/>
      <c r="U94" s="6"/>
      <c r="V94" s="6"/>
      <c r="W94" s="6"/>
      <c r="X94" s="5" t="s">
        <v>121</v>
      </c>
    </row>
    <row r="95" spans="1:24" ht="21" x14ac:dyDescent="0.25">
      <c r="A95" s="5" t="s">
        <v>122</v>
      </c>
      <c r="B95" s="17"/>
      <c r="C95" s="18"/>
      <c r="D95" s="6"/>
      <c r="E95" s="6"/>
      <c r="F95" s="46" t="s">
        <v>188</v>
      </c>
      <c r="G95" s="47"/>
      <c r="H95" s="15" t="s">
        <v>174</v>
      </c>
      <c r="I95" s="16"/>
      <c r="J95" s="46" t="s">
        <v>172</v>
      </c>
      <c r="K95" s="47"/>
      <c r="L95" s="46" t="s">
        <v>172</v>
      </c>
      <c r="M95" s="47"/>
      <c r="N95" s="6"/>
      <c r="O95" s="6"/>
      <c r="P95" s="15" t="s">
        <v>172</v>
      </c>
      <c r="Q95" s="16"/>
      <c r="R95" s="6"/>
      <c r="S95" s="6"/>
      <c r="T95" s="6"/>
      <c r="U95" s="6"/>
      <c r="V95" s="6"/>
      <c r="W95" s="6"/>
      <c r="X95" s="5" t="s">
        <v>122</v>
      </c>
    </row>
    <row r="96" spans="1:24" x14ac:dyDescent="0.25">
      <c r="A96" s="5" t="s">
        <v>123</v>
      </c>
      <c r="B96" s="17"/>
      <c r="C96" s="18"/>
      <c r="D96" s="6"/>
      <c r="E96" s="6"/>
      <c r="F96" s="6"/>
      <c r="G96" s="6"/>
      <c r="H96" s="46" t="s">
        <v>179</v>
      </c>
      <c r="I96" s="49"/>
      <c r="J96" s="47"/>
      <c r="K96" s="46" t="s">
        <v>174</v>
      </c>
      <c r="L96" s="47"/>
      <c r="M96" s="46" t="s">
        <v>179</v>
      </c>
      <c r="N96" s="49"/>
      <c r="O96" s="47"/>
      <c r="P96" s="46" t="s">
        <v>179</v>
      </c>
      <c r="Q96" s="49"/>
      <c r="R96" s="47"/>
      <c r="S96" s="6"/>
      <c r="T96" s="6"/>
      <c r="U96" s="6"/>
      <c r="V96" s="6"/>
      <c r="W96" s="6"/>
      <c r="X96" s="5" t="s">
        <v>123</v>
      </c>
    </row>
    <row r="97" spans="1:24" x14ac:dyDescent="0.25">
      <c r="A97" s="5" t="s">
        <v>124</v>
      </c>
      <c r="B97" s="17"/>
      <c r="C97" s="18"/>
      <c r="D97" s="6"/>
      <c r="E97" s="6"/>
      <c r="F97" s="6"/>
      <c r="G97" s="24" t="s">
        <v>187</v>
      </c>
      <c r="H97" s="25"/>
      <c r="I97" s="25"/>
      <c r="J97" s="26"/>
      <c r="K97" s="15" t="s">
        <v>179</v>
      </c>
      <c r="L97" s="22"/>
      <c r="M97" s="16"/>
      <c r="N97" s="15" t="s">
        <v>172</v>
      </c>
      <c r="O97" s="16"/>
      <c r="P97" s="24" t="s">
        <v>187</v>
      </c>
      <c r="Q97" s="25"/>
      <c r="R97" s="25"/>
      <c r="S97" s="26"/>
      <c r="T97" s="15" t="s">
        <v>174</v>
      </c>
      <c r="U97" s="16"/>
      <c r="V97" s="6"/>
      <c r="W97" s="6"/>
      <c r="X97" s="5" t="s">
        <v>124</v>
      </c>
    </row>
    <row r="98" spans="1:24" x14ac:dyDescent="0.25">
      <c r="A98" s="5" t="s">
        <v>125</v>
      </c>
      <c r="B98" s="17"/>
      <c r="C98" s="18"/>
      <c r="D98" s="6"/>
      <c r="E98" s="6"/>
      <c r="F98" s="6"/>
      <c r="G98" s="24" t="s">
        <v>187</v>
      </c>
      <c r="H98" s="25"/>
      <c r="I98" s="25"/>
      <c r="J98" s="26"/>
      <c r="K98" s="15" t="s">
        <v>179</v>
      </c>
      <c r="L98" s="22"/>
      <c r="M98" s="16"/>
      <c r="N98" s="15" t="s">
        <v>172</v>
      </c>
      <c r="O98" s="16"/>
      <c r="P98" s="24" t="s">
        <v>187</v>
      </c>
      <c r="Q98" s="25"/>
      <c r="R98" s="25"/>
      <c r="S98" s="26"/>
      <c r="T98" s="15" t="s">
        <v>174</v>
      </c>
      <c r="U98" s="16"/>
      <c r="V98" s="6"/>
      <c r="W98" s="6"/>
      <c r="X98" s="5" t="s">
        <v>125</v>
      </c>
    </row>
    <row r="99" spans="1:24" x14ac:dyDescent="0.25">
      <c r="A99" s="5" t="s">
        <v>126</v>
      </c>
      <c r="B99" s="17"/>
      <c r="C99" s="18"/>
      <c r="D99" s="6"/>
      <c r="E99" s="6"/>
      <c r="F99" s="6"/>
      <c r="G99" s="24" t="s">
        <v>187</v>
      </c>
      <c r="H99" s="25"/>
      <c r="I99" s="25"/>
      <c r="J99" s="26"/>
      <c r="K99" s="15" t="s">
        <v>179</v>
      </c>
      <c r="L99" s="22"/>
      <c r="M99" s="16"/>
      <c r="N99" s="15" t="s">
        <v>172</v>
      </c>
      <c r="O99" s="16"/>
      <c r="P99" s="24" t="s">
        <v>187</v>
      </c>
      <c r="Q99" s="25"/>
      <c r="R99" s="25"/>
      <c r="S99" s="26"/>
      <c r="T99" s="15" t="s">
        <v>174</v>
      </c>
      <c r="U99" s="16"/>
      <c r="V99" s="6"/>
      <c r="W99" s="6"/>
      <c r="X99" s="5" t="s">
        <v>126</v>
      </c>
    </row>
    <row r="100" spans="1:24" x14ac:dyDescent="0.25">
      <c r="A100" s="5" t="s">
        <v>127</v>
      </c>
      <c r="B100" s="17"/>
      <c r="C100" s="18"/>
      <c r="D100" s="6"/>
      <c r="E100" s="6"/>
      <c r="F100" s="6"/>
      <c r="G100" s="24" t="s">
        <v>187</v>
      </c>
      <c r="H100" s="25"/>
      <c r="I100" s="25"/>
      <c r="J100" s="26"/>
      <c r="K100" s="15" t="s">
        <v>179</v>
      </c>
      <c r="L100" s="22"/>
      <c r="M100" s="16"/>
      <c r="N100" s="6"/>
      <c r="O100" s="6"/>
      <c r="P100" s="24" t="s">
        <v>187</v>
      </c>
      <c r="Q100" s="25"/>
      <c r="R100" s="25"/>
      <c r="S100" s="26"/>
      <c r="T100" s="15" t="s">
        <v>174</v>
      </c>
      <c r="U100" s="16"/>
      <c r="V100" s="6"/>
      <c r="W100" s="6"/>
      <c r="X100" s="5" t="s">
        <v>127</v>
      </c>
    </row>
    <row r="101" spans="1:24" x14ac:dyDescent="0.25">
      <c r="A101" s="5" t="s">
        <v>128</v>
      </c>
      <c r="B101" s="17"/>
      <c r="C101" s="18"/>
      <c r="D101" s="6"/>
      <c r="E101" s="6"/>
      <c r="F101" s="6"/>
      <c r="G101" s="24" t="s">
        <v>187</v>
      </c>
      <c r="H101" s="25"/>
      <c r="I101" s="25"/>
      <c r="J101" s="26"/>
      <c r="K101" s="7" t="s">
        <v>28</v>
      </c>
      <c r="L101" s="9"/>
      <c r="M101" s="15" t="s">
        <v>179</v>
      </c>
      <c r="N101" s="22"/>
      <c r="O101" s="16"/>
      <c r="P101" s="24" t="s">
        <v>187</v>
      </c>
      <c r="Q101" s="25"/>
      <c r="R101" s="25"/>
      <c r="S101" s="26"/>
      <c r="T101" s="15" t="s">
        <v>174</v>
      </c>
      <c r="U101" s="16"/>
      <c r="V101" s="6"/>
      <c r="W101" s="6"/>
      <c r="X101" s="5" t="s">
        <v>128</v>
      </c>
    </row>
    <row r="102" spans="1:24" ht="21" x14ac:dyDescent="0.25">
      <c r="A102" s="5" t="s">
        <v>129</v>
      </c>
      <c r="B102" s="17"/>
      <c r="C102" s="18"/>
      <c r="D102" s="6"/>
      <c r="E102" s="6"/>
      <c r="F102" s="6"/>
      <c r="G102" s="6"/>
      <c r="H102" s="6"/>
      <c r="I102" s="24" t="s">
        <v>191</v>
      </c>
      <c r="J102" s="25"/>
      <c r="K102" s="25"/>
      <c r="L102" s="26"/>
      <c r="M102" s="42" t="s">
        <v>59</v>
      </c>
      <c r="N102" s="43"/>
      <c r="O102" s="24" t="s">
        <v>191</v>
      </c>
      <c r="P102" s="25"/>
      <c r="Q102" s="25"/>
      <c r="R102" s="25"/>
      <c r="S102" s="25"/>
      <c r="T102" s="26"/>
      <c r="U102" s="6"/>
      <c r="V102" s="6"/>
      <c r="W102" s="6"/>
      <c r="X102" s="5" t="s">
        <v>129</v>
      </c>
    </row>
    <row r="103" spans="1:24" x14ac:dyDescent="0.25">
      <c r="A103" s="5" t="s">
        <v>130</v>
      </c>
      <c r="B103" s="17"/>
      <c r="C103" s="18"/>
      <c r="D103" s="6"/>
      <c r="E103" s="6"/>
      <c r="F103" s="24" t="s">
        <v>191</v>
      </c>
      <c r="G103" s="25"/>
      <c r="H103" s="25"/>
      <c r="I103" s="25"/>
      <c r="J103" s="25"/>
      <c r="K103" s="25"/>
      <c r="L103" s="26"/>
      <c r="M103" s="42" t="s">
        <v>59</v>
      </c>
      <c r="N103" s="43"/>
      <c r="O103" s="24" t="s">
        <v>191</v>
      </c>
      <c r="P103" s="25"/>
      <c r="Q103" s="25"/>
      <c r="R103" s="25"/>
      <c r="S103" s="25"/>
      <c r="T103" s="26"/>
      <c r="U103" s="6"/>
      <c r="V103" s="6"/>
      <c r="W103" s="6"/>
      <c r="X103" s="5" t="s">
        <v>130</v>
      </c>
    </row>
    <row r="104" spans="1:24" x14ac:dyDescent="0.25">
      <c r="A104" s="5" t="s">
        <v>131</v>
      </c>
      <c r="B104" s="17"/>
      <c r="C104" s="18"/>
      <c r="D104" s="6"/>
      <c r="E104" s="6"/>
      <c r="F104" s="6"/>
      <c r="G104" s="24" t="s">
        <v>187</v>
      </c>
      <c r="H104" s="25"/>
      <c r="I104" s="25"/>
      <c r="J104" s="26"/>
      <c r="K104" s="6"/>
      <c r="L104" s="6"/>
      <c r="M104" s="6"/>
      <c r="N104" s="6"/>
      <c r="O104" s="24" t="s">
        <v>191</v>
      </c>
      <c r="P104" s="25"/>
      <c r="Q104" s="25"/>
      <c r="R104" s="25"/>
      <c r="S104" s="25"/>
      <c r="T104" s="26"/>
      <c r="U104" s="6"/>
      <c r="V104" s="6"/>
      <c r="W104" s="6"/>
      <c r="X104" s="5" t="s">
        <v>131</v>
      </c>
    </row>
    <row r="105" spans="1:24" x14ac:dyDescent="0.25">
      <c r="A105" s="5" t="s">
        <v>132</v>
      </c>
      <c r="B105" s="17"/>
      <c r="C105" s="18"/>
      <c r="D105" s="6"/>
      <c r="E105" s="6"/>
      <c r="F105" s="6"/>
      <c r="G105" s="24" t="s">
        <v>187</v>
      </c>
      <c r="H105" s="25"/>
      <c r="I105" s="25"/>
      <c r="J105" s="26"/>
      <c r="K105" s="6"/>
      <c r="L105" s="6"/>
      <c r="M105" s="6"/>
      <c r="N105" s="6"/>
      <c r="O105" s="27" t="s">
        <v>28</v>
      </c>
      <c r="P105" s="6"/>
      <c r="Q105" s="27" t="s">
        <v>28</v>
      </c>
      <c r="R105" s="6"/>
      <c r="S105" s="27" t="s">
        <v>28</v>
      </c>
      <c r="T105" s="6"/>
      <c r="U105" s="27" t="s">
        <v>28</v>
      </c>
      <c r="V105" s="6"/>
      <c r="W105" s="6"/>
      <c r="X105" s="5" t="s">
        <v>132</v>
      </c>
    </row>
    <row r="106" spans="1:24" x14ac:dyDescent="0.25">
      <c r="A106" s="5" t="s">
        <v>133</v>
      </c>
      <c r="B106" s="17"/>
      <c r="C106" s="18"/>
      <c r="D106" s="6"/>
      <c r="E106" s="6"/>
      <c r="F106" s="6"/>
      <c r="G106" s="24" t="s">
        <v>187</v>
      </c>
      <c r="H106" s="25"/>
      <c r="I106" s="25"/>
      <c r="J106" s="26"/>
      <c r="K106" s="6"/>
      <c r="L106" s="6"/>
      <c r="M106" s="6"/>
      <c r="N106" s="6"/>
      <c r="O106" s="6"/>
      <c r="P106" s="27" t="s">
        <v>28</v>
      </c>
      <c r="Q106" s="6"/>
      <c r="R106" s="27" t="s">
        <v>28</v>
      </c>
      <c r="S106" s="6"/>
      <c r="T106" s="27" t="s">
        <v>28</v>
      </c>
      <c r="U106" s="6"/>
      <c r="V106" s="6"/>
      <c r="W106" s="6"/>
      <c r="X106" s="5" t="s">
        <v>133</v>
      </c>
    </row>
    <row r="107" spans="1:24" x14ac:dyDescent="0.25">
      <c r="A107" s="5" t="s">
        <v>134</v>
      </c>
      <c r="B107" s="17"/>
      <c r="C107" s="18"/>
      <c r="D107" s="6"/>
      <c r="E107" s="6"/>
      <c r="F107" s="6"/>
      <c r="G107" s="24" t="s">
        <v>187</v>
      </c>
      <c r="H107" s="25"/>
      <c r="I107" s="25"/>
      <c r="J107" s="26"/>
      <c r="K107" s="6"/>
      <c r="L107" s="6"/>
      <c r="M107" s="6"/>
      <c r="N107" s="6"/>
      <c r="O107" s="6"/>
      <c r="P107" s="48" t="s">
        <v>176</v>
      </c>
      <c r="Q107" s="6"/>
      <c r="R107" s="6"/>
      <c r="S107" s="6"/>
      <c r="T107" s="6"/>
      <c r="U107" s="6"/>
      <c r="V107" s="6"/>
      <c r="W107" s="6"/>
      <c r="X107" s="5" t="s">
        <v>134</v>
      </c>
    </row>
    <row r="108" spans="1:24" x14ac:dyDescent="0.25">
      <c r="A108" s="5" t="s">
        <v>135</v>
      </c>
      <c r="B108" s="17"/>
      <c r="C108" s="18"/>
      <c r="D108" s="6"/>
      <c r="E108" s="6"/>
      <c r="F108" s="6"/>
      <c r="G108" s="6"/>
      <c r="H108" s="10" t="s">
        <v>81</v>
      </c>
      <c r="I108" s="11"/>
      <c r="J108" s="11"/>
      <c r="K108" s="11"/>
      <c r="L108" s="12"/>
      <c r="M108" s="6"/>
      <c r="N108" s="6"/>
      <c r="O108" s="6"/>
      <c r="P108" s="46" t="s">
        <v>175</v>
      </c>
      <c r="Q108" s="47"/>
      <c r="R108" s="6"/>
      <c r="S108" s="6"/>
      <c r="T108" s="6"/>
      <c r="U108" s="6"/>
      <c r="V108" s="6"/>
      <c r="W108" s="6"/>
      <c r="X108" s="5" t="s">
        <v>135</v>
      </c>
    </row>
    <row r="109" spans="1:24" ht="21" x14ac:dyDescent="0.25">
      <c r="A109" s="5" t="s">
        <v>136</v>
      </c>
      <c r="B109" s="17"/>
      <c r="C109" s="1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 t="s">
        <v>136</v>
      </c>
    </row>
    <row r="110" spans="1:24" x14ac:dyDescent="0.25">
      <c r="A110" s="5" t="s">
        <v>137</v>
      </c>
      <c r="B110" s="17"/>
      <c r="C110" s="18"/>
      <c r="D110" s="6"/>
      <c r="E110" s="6"/>
      <c r="F110" s="46" t="s">
        <v>188</v>
      </c>
      <c r="G110" s="47"/>
      <c r="H110" s="46" t="s">
        <v>179</v>
      </c>
      <c r="I110" s="49"/>
      <c r="J110" s="47"/>
      <c r="K110" s="6"/>
      <c r="L110" s="6"/>
      <c r="M110" s="15" t="s">
        <v>179</v>
      </c>
      <c r="N110" s="22"/>
      <c r="O110" s="16"/>
      <c r="P110" s="46" t="s">
        <v>174</v>
      </c>
      <c r="Q110" s="47"/>
      <c r="R110" s="15" t="s">
        <v>180</v>
      </c>
      <c r="S110" s="16"/>
      <c r="T110" s="6"/>
      <c r="U110" s="6"/>
      <c r="V110" s="6"/>
      <c r="W110" s="6"/>
      <c r="X110" s="5" t="s">
        <v>137</v>
      </c>
    </row>
    <row r="111" spans="1:24" x14ac:dyDescent="0.25">
      <c r="A111" s="5" t="s">
        <v>138</v>
      </c>
      <c r="B111" s="17"/>
      <c r="C111" s="18"/>
      <c r="D111" s="6"/>
      <c r="E111" s="6"/>
      <c r="F111" s="46" t="s">
        <v>188</v>
      </c>
      <c r="G111" s="47"/>
      <c r="H111" s="46" t="s">
        <v>179</v>
      </c>
      <c r="I111" s="49"/>
      <c r="J111" s="47"/>
      <c r="K111" s="46" t="s">
        <v>174</v>
      </c>
      <c r="L111" s="47"/>
      <c r="M111" s="15" t="s">
        <v>179</v>
      </c>
      <c r="N111" s="22"/>
      <c r="O111" s="16"/>
      <c r="P111" s="15" t="s">
        <v>172</v>
      </c>
      <c r="Q111" s="16"/>
      <c r="R111" s="15" t="s">
        <v>172</v>
      </c>
      <c r="S111" s="16"/>
      <c r="T111" s="6"/>
      <c r="U111" s="6"/>
      <c r="V111" s="6"/>
      <c r="W111" s="6"/>
      <c r="X111" s="5" t="s">
        <v>138</v>
      </c>
    </row>
    <row r="112" spans="1:24" x14ac:dyDescent="0.25">
      <c r="A112" s="5" t="s">
        <v>139</v>
      </c>
      <c r="B112" s="17"/>
      <c r="C112" s="18"/>
      <c r="D112" s="6"/>
      <c r="E112" s="6"/>
      <c r="F112" s="46" t="s">
        <v>188</v>
      </c>
      <c r="G112" s="47"/>
      <c r="H112" s="46" t="s">
        <v>179</v>
      </c>
      <c r="I112" s="49"/>
      <c r="J112" s="47"/>
      <c r="K112" s="46" t="s">
        <v>174</v>
      </c>
      <c r="L112" s="47"/>
      <c r="M112" s="15" t="s">
        <v>179</v>
      </c>
      <c r="N112" s="22"/>
      <c r="O112" s="16"/>
      <c r="P112" s="15" t="s">
        <v>180</v>
      </c>
      <c r="Q112" s="16"/>
      <c r="R112" s="6"/>
      <c r="S112" s="6"/>
      <c r="T112" s="6"/>
      <c r="U112" s="6"/>
      <c r="V112" s="6"/>
      <c r="W112" s="6"/>
      <c r="X112" s="5" t="s">
        <v>139</v>
      </c>
    </row>
    <row r="113" spans="1:24" x14ac:dyDescent="0.25">
      <c r="A113" s="5" t="s">
        <v>140</v>
      </c>
      <c r="B113" s="17"/>
      <c r="C113" s="18"/>
      <c r="D113" s="6"/>
      <c r="E113" s="6"/>
      <c r="F113" s="46" t="s">
        <v>188</v>
      </c>
      <c r="G113" s="47"/>
      <c r="H113" s="46" t="s">
        <v>179</v>
      </c>
      <c r="I113" s="49"/>
      <c r="J113" s="47"/>
      <c r="K113" s="46" t="s">
        <v>174</v>
      </c>
      <c r="L113" s="47"/>
      <c r="M113" s="15" t="s">
        <v>179</v>
      </c>
      <c r="N113" s="22"/>
      <c r="O113" s="16"/>
      <c r="P113" s="15" t="s">
        <v>180</v>
      </c>
      <c r="Q113" s="16"/>
      <c r="R113" s="15" t="s">
        <v>180</v>
      </c>
      <c r="S113" s="16"/>
      <c r="T113" s="15" t="s">
        <v>180</v>
      </c>
      <c r="U113" s="16"/>
      <c r="V113" s="6"/>
      <c r="W113" s="6"/>
      <c r="X113" s="5" t="s">
        <v>140</v>
      </c>
    </row>
    <row r="114" spans="1:24" x14ac:dyDescent="0.25">
      <c r="A114" s="5" t="s">
        <v>141</v>
      </c>
      <c r="B114" s="17"/>
      <c r="C114" s="18"/>
      <c r="D114" s="6"/>
      <c r="E114" s="6"/>
      <c r="F114" s="46" t="s">
        <v>188</v>
      </c>
      <c r="G114" s="47"/>
      <c r="H114" s="46" t="s">
        <v>179</v>
      </c>
      <c r="I114" s="49"/>
      <c r="J114" s="47"/>
      <c r="K114" s="46" t="s">
        <v>174</v>
      </c>
      <c r="L114" s="47"/>
      <c r="M114" s="15" t="s">
        <v>179</v>
      </c>
      <c r="N114" s="22"/>
      <c r="O114" s="16"/>
      <c r="P114" s="15" t="s">
        <v>180</v>
      </c>
      <c r="Q114" s="16"/>
      <c r="R114" s="15" t="s">
        <v>180</v>
      </c>
      <c r="S114" s="16"/>
      <c r="T114" s="6"/>
      <c r="U114" s="6"/>
      <c r="V114" s="6"/>
      <c r="W114" s="6"/>
      <c r="X114" s="5" t="s">
        <v>141</v>
      </c>
    </row>
    <row r="115" spans="1:24" x14ac:dyDescent="0.25">
      <c r="A115" s="5" t="s">
        <v>142</v>
      </c>
      <c r="B115" s="17"/>
      <c r="C115" s="18"/>
      <c r="D115" s="6"/>
      <c r="E115" s="6"/>
      <c r="F115" s="46" t="s">
        <v>188</v>
      </c>
      <c r="G115" s="47"/>
      <c r="H115" s="46" t="s">
        <v>179</v>
      </c>
      <c r="I115" s="49"/>
      <c r="J115" s="47"/>
      <c r="K115" s="46" t="s">
        <v>174</v>
      </c>
      <c r="L115" s="47"/>
      <c r="M115" s="15" t="s">
        <v>179</v>
      </c>
      <c r="N115" s="22"/>
      <c r="O115" s="16"/>
      <c r="P115" s="15" t="s">
        <v>172</v>
      </c>
      <c r="Q115" s="16"/>
      <c r="R115" s="6"/>
      <c r="S115" s="6"/>
      <c r="T115" s="6"/>
      <c r="U115" s="6"/>
      <c r="V115" s="6"/>
      <c r="W115" s="6"/>
      <c r="X115" s="5" t="s">
        <v>142</v>
      </c>
    </row>
    <row r="116" spans="1:24" ht="21" x14ac:dyDescent="0.25">
      <c r="A116" s="5" t="s">
        <v>143</v>
      </c>
      <c r="B116" s="17"/>
      <c r="C116" s="18"/>
      <c r="D116" s="6"/>
      <c r="E116" s="6"/>
      <c r="F116" s="6"/>
      <c r="G116" s="6"/>
      <c r="H116" s="46" t="s">
        <v>189</v>
      </c>
      <c r="I116" s="49"/>
      <c r="J116" s="47"/>
      <c r="K116" s="6"/>
      <c r="L116" s="6"/>
      <c r="M116" s="6"/>
      <c r="N116" s="6"/>
      <c r="O116" s="6"/>
      <c r="P116" s="15" t="s">
        <v>174</v>
      </c>
      <c r="Q116" s="16"/>
      <c r="R116" s="6"/>
      <c r="S116" s="6"/>
      <c r="T116" s="6"/>
      <c r="U116" s="6"/>
      <c r="V116" s="6"/>
      <c r="W116" s="6"/>
      <c r="X116" s="5" t="s">
        <v>143</v>
      </c>
    </row>
    <row r="117" spans="1:24" x14ac:dyDescent="0.25">
      <c r="A117" s="5" t="s">
        <v>144</v>
      </c>
      <c r="B117" s="17"/>
      <c r="C117" s="18"/>
      <c r="D117" s="6"/>
      <c r="E117" s="6"/>
      <c r="F117" s="6"/>
      <c r="G117" s="6"/>
      <c r="H117" s="10" t="s">
        <v>177</v>
      </c>
      <c r="I117" s="11"/>
      <c r="J117" s="11"/>
      <c r="K117" s="11"/>
      <c r="L117" s="12"/>
      <c r="M117" s="6"/>
      <c r="N117" s="46" t="s">
        <v>182</v>
      </c>
      <c r="O117" s="47"/>
      <c r="P117" s="10" t="s">
        <v>186</v>
      </c>
      <c r="Q117" s="11"/>
      <c r="R117" s="11"/>
      <c r="S117" s="12"/>
      <c r="T117" s="6"/>
      <c r="U117" s="6"/>
      <c r="V117" s="6"/>
      <c r="W117" s="6"/>
      <c r="X117" s="5" t="s">
        <v>144</v>
      </c>
    </row>
    <row r="118" spans="1:24" x14ac:dyDescent="0.25">
      <c r="A118" s="5" t="s">
        <v>145</v>
      </c>
      <c r="B118" s="17"/>
      <c r="C118" s="18"/>
      <c r="D118" s="6"/>
      <c r="E118" s="6"/>
      <c r="F118" s="6"/>
      <c r="G118" s="6"/>
      <c r="H118" s="10" t="s">
        <v>177</v>
      </c>
      <c r="I118" s="11"/>
      <c r="J118" s="11"/>
      <c r="K118" s="11"/>
      <c r="L118" s="12"/>
      <c r="M118" s="46" t="s">
        <v>179</v>
      </c>
      <c r="N118" s="49"/>
      <c r="O118" s="47"/>
      <c r="P118" s="10" t="s">
        <v>186</v>
      </c>
      <c r="Q118" s="11"/>
      <c r="R118" s="11"/>
      <c r="S118" s="12"/>
      <c r="T118" s="6"/>
      <c r="U118" s="6"/>
      <c r="V118" s="6"/>
      <c r="W118" s="6"/>
      <c r="X118" s="5" t="s">
        <v>145</v>
      </c>
    </row>
    <row r="119" spans="1:24" x14ac:dyDescent="0.25">
      <c r="A119" s="5" t="s">
        <v>146</v>
      </c>
      <c r="B119" s="17"/>
      <c r="C119" s="18"/>
      <c r="D119" s="6"/>
      <c r="E119" s="6"/>
      <c r="F119" s="46" t="s">
        <v>188</v>
      </c>
      <c r="G119" s="47"/>
      <c r="H119" s="10" t="s">
        <v>177</v>
      </c>
      <c r="I119" s="11"/>
      <c r="J119" s="11"/>
      <c r="K119" s="11"/>
      <c r="L119" s="12"/>
      <c r="M119" s="15" t="s">
        <v>192</v>
      </c>
      <c r="N119" s="22"/>
      <c r="O119" s="16"/>
      <c r="P119" s="10" t="s">
        <v>186</v>
      </c>
      <c r="Q119" s="11"/>
      <c r="R119" s="11"/>
      <c r="S119" s="12"/>
      <c r="T119" s="6"/>
      <c r="U119" s="6"/>
      <c r="V119" s="6"/>
      <c r="W119" s="6"/>
      <c r="X119" s="5" t="s">
        <v>146</v>
      </c>
    </row>
    <row r="120" spans="1:24" x14ac:dyDescent="0.25">
      <c r="A120" s="5" t="s">
        <v>147</v>
      </c>
      <c r="B120" s="17"/>
      <c r="C120" s="18"/>
      <c r="D120" s="6"/>
      <c r="E120" s="6"/>
      <c r="F120" s="50" t="s">
        <v>182</v>
      </c>
      <c r="G120" s="50" t="s">
        <v>182</v>
      </c>
      <c r="H120" s="10" t="s">
        <v>177</v>
      </c>
      <c r="I120" s="11"/>
      <c r="J120" s="11"/>
      <c r="K120" s="11"/>
      <c r="L120" s="12"/>
      <c r="M120" s="6"/>
      <c r="N120" s="6"/>
      <c r="O120" s="6"/>
      <c r="P120" s="10" t="s">
        <v>186</v>
      </c>
      <c r="Q120" s="11"/>
      <c r="R120" s="11"/>
      <c r="S120" s="12"/>
      <c r="T120" s="6"/>
      <c r="U120" s="6"/>
      <c r="V120" s="6"/>
      <c r="W120" s="6"/>
      <c r="X120" s="5" t="s">
        <v>147</v>
      </c>
    </row>
    <row r="121" spans="1:24" x14ac:dyDescent="0.25">
      <c r="A121" s="5" t="s">
        <v>148</v>
      </c>
      <c r="B121" s="17"/>
      <c r="C121" s="18"/>
      <c r="D121" s="6"/>
      <c r="E121" s="6"/>
      <c r="F121" s="6"/>
      <c r="G121" s="6"/>
      <c r="H121" s="10" t="s">
        <v>177</v>
      </c>
      <c r="I121" s="11"/>
      <c r="J121" s="11"/>
      <c r="K121" s="11"/>
      <c r="L121" s="12"/>
      <c r="M121" s="6"/>
      <c r="N121" s="15" t="s">
        <v>180</v>
      </c>
      <c r="O121" s="16"/>
      <c r="P121" s="10" t="s">
        <v>186</v>
      </c>
      <c r="Q121" s="11"/>
      <c r="R121" s="11"/>
      <c r="S121" s="12"/>
      <c r="T121" s="6"/>
      <c r="U121" s="6"/>
      <c r="V121" s="6"/>
      <c r="W121" s="6"/>
      <c r="X121" s="5" t="s">
        <v>148</v>
      </c>
    </row>
    <row r="122" spans="1:24" x14ac:dyDescent="0.25">
      <c r="A122" s="5" t="s">
        <v>149</v>
      </c>
      <c r="B122" s="17"/>
      <c r="C122" s="18"/>
      <c r="D122" s="6"/>
      <c r="E122" s="6"/>
      <c r="F122" s="6"/>
      <c r="G122" s="6"/>
      <c r="H122" s="10" t="s">
        <v>177</v>
      </c>
      <c r="I122" s="11"/>
      <c r="J122" s="11"/>
      <c r="K122" s="11"/>
      <c r="L122" s="12"/>
      <c r="M122" s="46" t="s">
        <v>179</v>
      </c>
      <c r="N122" s="49"/>
      <c r="O122" s="47"/>
      <c r="P122" s="10" t="s">
        <v>186</v>
      </c>
      <c r="Q122" s="11"/>
      <c r="R122" s="11"/>
      <c r="S122" s="12"/>
      <c r="T122" s="6"/>
      <c r="U122" s="6"/>
      <c r="V122" s="6"/>
      <c r="W122" s="6"/>
      <c r="X122" s="5" t="s">
        <v>149</v>
      </c>
    </row>
    <row r="123" spans="1:24" ht="21" x14ac:dyDescent="0.25">
      <c r="A123" s="5" t="s">
        <v>150</v>
      </c>
      <c r="B123" s="17"/>
      <c r="C123" s="1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5" t="s">
        <v>150</v>
      </c>
    </row>
    <row r="124" spans="1:24" x14ac:dyDescent="0.25">
      <c r="A124" s="5" t="s">
        <v>151</v>
      </c>
      <c r="B124" s="17"/>
      <c r="C124" s="18"/>
      <c r="D124" s="6"/>
      <c r="E124" s="6"/>
      <c r="F124" s="6"/>
      <c r="G124" s="6"/>
      <c r="H124" s="10" t="s">
        <v>177</v>
      </c>
      <c r="I124" s="12"/>
      <c r="J124" s="6"/>
      <c r="K124" s="6"/>
      <c r="L124" s="6"/>
      <c r="M124" s="6"/>
      <c r="N124" s="6"/>
      <c r="O124" s="6"/>
      <c r="P124" s="10" t="s">
        <v>186</v>
      </c>
      <c r="Q124" s="11"/>
      <c r="R124" s="11"/>
      <c r="S124" s="12"/>
      <c r="T124" s="6"/>
      <c r="U124" s="6"/>
      <c r="V124" s="6"/>
      <c r="W124" s="6"/>
      <c r="X124" s="5" t="s">
        <v>151</v>
      </c>
    </row>
    <row r="125" spans="1:24" x14ac:dyDescent="0.25">
      <c r="A125" s="5" t="s">
        <v>152</v>
      </c>
      <c r="B125" s="17"/>
      <c r="C125" s="18"/>
      <c r="D125" s="6"/>
      <c r="E125" s="6"/>
      <c r="F125" s="6"/>
      <c r="G125" s="6"/>
      <c r="H125" s="24" t="s">
        <v>184</v>
      </c>
      <c r="I125" s="25"/>
      <c r="J125" s="25"/>
      <c r="K125" s="2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5" t="s">
        <v>152</v>
      </c>
    </row>
    <row r="126" spans="1:24" x14ac:dyDescent="0.25">
      <c r="A126" s="5" t="s">
        <v>153</v>
      </c>
      <c r="B126" s="17"/>
      <c r="C126" s="18"/>
      <c r="D126" s="6"/>
      <c r="E126" s="6"/>
      <c r="F126" s="6"/>
      <c r="G126" s="6"/>
      <c r="H126" s="24" t="s">
        <v>184</v>
      </c>
      <c r="I126" s="25"/>
      <c r="J126" s="25"/>
      <c r="K126" s="2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5" t="s">
        <v>153</v>
      </c>
    </row>
    <row r="127" spans="1:24" x14ac:dyDescent="0.25">
      <c r="A127" s="44" t="s">
        <v>154</v>
      </c>
      <c r="B127" s="17"/>
      <c r="C127" s="18"/>
      <c r="D127" s="6"/>
      <c r="E127" s="6"/>
      <c r="F127" s="6"/>
      <c r="G127" s="6"/>
      <c r="H127" s="24" t="s">
        <v>184</v>
      </c>
      <c r="I127" s="25"/>
      <c r="J127" s="25"/>
      <c r="K127" s="2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44" t="s">
        <v>154</v>
      </c>
    </row>
    <row r="128" spans="1:24" x14ac:dyDescent="0.25">
      <c r="A128" s="5" t="s">
        <v>155</v>
      </c>
      <c r="B128" s="17"/>
      <c r="C128" s="18"/>
      <c r="D128" s="6"/>
      <c r="E128" s="6"/>
      <c r="F128" s="6"/>
      <c r="G128" s="6"/>
      <c r="H128" s="24" t="s">
        <v>184</v>
      </c>
      <c r="I128" s="25"/>
      <c r="J128" s="25"/>
      <c r="K128" s="2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5" t="s">
        <v>155</v>
      </c>
    </row>
    <row r="129" spans="1:24" x14ac:dyDescent="0.25">
      <c r="A129" s="5" t="s">
        <v>156</v>
      </c>
      <c r="B129" s="17"/>
      <c r="C129" s="1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5" t="s">
        <v>156</v>
      </c>
    </row>
    <row r="130" spans="1:24" ht="21" x14ac:dyDescent="0.25">
      <c r="A130" s="5" t="s">
        <v>157</v>
      </c>
      <c r="B130" s="17"/>
      <c r="C130" s="1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5" t="s">
        <v>157</v>
      </c>
    </row>
    <row r="131" spans="1:24" x14ac:dyDescent="0.25">
      <c r="A131" s="5" t="s">
        <v>158</v>
      </c>
      <c r="B131" s="17"/>
      <c r="C131" s="1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5" t="s">
        <v>158</v>
      </c>
    </row>
    <row r="132" spans="1:24" x14ac:dyDescent="0.25">
      <c r="A132" s="5" t="s">
        <v>159</v>
      </c>
      <c r="B132" s="17"/>
      <c r="C132" s="1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5" t="s">
        <v>159</v>
      </c>
    </row>
    <row r="133" spans="1:24" x14ac:dyDescent="0.25">
      <c r="A133" s="5" t="s">
        <v>160</v>
      </c>
      <c r="B133" s="17"/>
      <c r="C133" s="1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5" t="s">
        <v>160</v>
      </c>
    </row>
    <row r="136" spans="1:24" x14ac:dyDescent="0.25">
      <c r="F136" t="s">
        <v>193</v>
      </c>
      <c r="G136">
        <v>761.5</v>
      </c>
    </row>
  </sheetData>
  <mergeCells count="676">
    <mergeCell ref="B133:C133"/>
    <mergeCell ref="B128:C128"/>
    <mergeCell ref="H128:K128"/>
    <mergeCell ref="B129:C129"/>
    <mergeCell ref="B130:C130"/>
    <mergeCell ref="B131:C131"/>
    <mergeCell ref="B132:C132"/>
    <mergeCell ref="B125:C125"/>
    <mergeCell ref="H125:K125"/>
    <mergeCell ref="B126:C126"/>
    <mergeCell ref="H126:K126"/>
    <mergeCell ref="B127:C127"/>
    <mergeCell ref="H127:K127"/>
    <mergeCell ref="B122:C122"/>
    <mergeCell ref="H122:L122"/>
    <mergeCell ref="M122:O122"/>
    <mergeCell ref="P122:S122"/>
    <mergeCell ref="B123:C123"/>
    <mergeCell ref="B124:C124"/>
    <mergeCell ref="H124:I124"/>
    <mergeCell ref="P124:S124"/>
    <mergeCell ref="B120:C120"/>
    <mergeCell ref="H120:L120"/>
    <mergeCell ref="P120:S120"/>
    <mergeCell ref="B121:C121"/>
    <mergeCell ref="H121:L121"/>
    <mergeCell ref="N121:O121"/>
    <mergeCell ref="P121:S121"/>
    <mergeCell ref="B118:C118"/>
    <mergeCell ref="H118:L118"/>
    <mergeCell ref="M118:O118"/>
    <mergeCell ref="P118:S118"/>
    <mergeCell ref="B119:C119"/>
    <mergeCell ref="F119:G119"/>
    <mergeCell ref="H119:L119"/>
    <mergeCell ref="M119:O119"/>
    <mergeCell ref="P119:S119"/>
    <mergeCell ref="B116:C116"/>
    <mergeCell ref="H116:J116"/>
    <mergeCell ref="P116:Q116"/>
    <mergeCell ref="B117:C117"/>
    <mergeCell ref="H117:L117"/>
    <mergeCell ref="N117:O117"/>
    <mergeCell ref="P117:S117"/>
    <mergeCell ref="B115:C115"/>
    <mergeCell ref="F115:G115"/>
    <mergeCell ref="H115:J115"/>
    <mergeCell ref="K115:L115"/>
    <mergeCell ref="M115:O115"/>
    <mergeCell ref="P115:Q115"/>
    <mergeCell ref="R113:S113"/>
    <mergeCell ref="T113:U113"/>
    <mergeCell ref="B114:C114"/>
    <mergeCell ref="F114:G114"/>
    <mergeCell ref="H114:J114"/>
    <mergeCell ref="K114:L114"/>
    <mergeCell ref="M114:O114"/>
    <mergeCell ref="P114:Q114"/>
    <mergeCell ref="R114:S114"/>
    <mergeCell ref="B113:C113"/>
    <mergeCell ref="F113:G113"/>
    <mergeCell ref="H113:J113"/>
    <mergeCell ref="K113:L113"/>
    <mergeCell ref="M113:O113"/>
    <mergeCell ref="P113:Q113"/>
    <mergeCell ref="R111:S111"/>
    <mergeCell ref="B112:C112"/>
    <mergeCell ref="F112:G112"/>
    <mergeCell ref="H112:J112"/>
    <mergeCell ref="K112:L112"/>
    <mergeCell ref="M112:O112"/>
    <mergeCell ref="P112:Q112"/>
    <mergeCell ref="B111:C111"/>
    <mergeCell ref="F111:G111"/>
    <mergeCell ref="H111:J111"/>
    <mergeCell ref="K111:L111"/>
    <mergeCell ref="M111:O111"/>
    <mergeCell ref="P111:Q111"/>
    <mergeCell ref="B110:C110"/>
    <mergeCell ref="F110:G110"/>
    <mergeCell ref="H110:J110"/>
    <mergeCell ref="M110:O110"/>
    <mergeCell ref="P110:Q110"/>
    <mergeCell ref="R110:S110"/>
    <mergeCell ref="B107:C107"/>
    <mergeCell ref="G107:J107"/>
    <mergeCell ref="B108:C108"/>
    <mergeCell ref="H108:L108"/>
    <mergeCell ref="P108:Q108"/>
    <mergeCell ref="B109:C109"/>
    <mergeCell ref="B104:C104"/>
    <mergeCell ref="G104:J104"/>
    <mergeCell ref="O104:T104"/>
    <mergeCell ref="B105:C105"/>
    <mergeCell ref="G105:J105"/>
    <mergeCell ref="B106:C106"/>
    <mergeCell ref="G106:J106"/>
    <mergeCell ref="T101:U101"/>
    <mergeCell ref="B102:C102"/>
    <mergeCell ref="I102:L102"/>
    <mergeCell ref="M102:N102"/>
    <mergeCell ref="O102:T102"/>
    <mergeCell ref="B103:C103"/>
    <mergeCell ref="F103:L103"/>
    <mergeCell ref="M103:N103"/>
    <mergeCell ref="O103:T103"/>
    <mergeCell ref="B100:C100"/>
    <mergeCell ref="G100:J100"/>
    <mergeCell ref="K100:M100"/>
    <mergeCell ref="P100:S100"/>
    <mergeCell ref="T100:U100"/>
    <mergeCell ref="B101:C101"/>
    <mergeCell ref="G101:J101"/>
    <mergeCell ref="K101:L101"/>
    <mergeCell ref="M101:O101"/>
    <mergeCell ref="P101:S101"/>
    <mergeCell ref="B99:C99"/>
    <mergeCell ref="G99:J99"/>
    <mergeCell ref="K99:M99"/>
    <mergeCell ref="N99:O99"/>
    <mergeCell ref="P99:S99"/>
    <mergeCell ref="T99:U99"/>
    <mergeCell ref="T97:U97"/>
    <mergeCell ref="B98:C98"/>
    <mergeCell ref="G98:J98"/>
    <mergeCell ref="K98:M98"/>
    <mergeCell ref="N98:O98"/>
    <mergeCell ref="P98:S98"/>
    <mergeCell ref="T98:U98"/>
    <mergeCell ref="B96:C96"/>
    <mergeCell ref="H96:J96"/>
    <mergeCell ref="K96:L96"/>
    <mergeCell ref="M96:O96"/>
    <mergeCell ref="P96:R96"/>
    <mergeCell ref="B97:C97"/>
    <mergeCell ref="G97:J97"/>
    <mergeCell ref="K97:M97"/>
    <mergeCell ref="N97:O97"/>
    <mergeCell ref="P97:S97"/>
    <mergeCell ref="B95:C95"/>
    <mergeCell ref="F95:G95"/>
    <mergeCell ref="H95:I95"/>
    <mergeCell ref="J95:K95"/>
    <mergeCell ref="L95:M95"/>
    <mergeCell ref="P95:Q95"/>
    <mergeCell ref="B94:C94"/>
    <mergeCell ref="F94:I94"/>
    <mergeCell ref="J94:K94"/>
    <mergeCell ref="L94:M94"/>
    <mergeCell ref="N94:O94"/>
    <mergeCell ref="P94:T94"/>
    <mergeCell ref="B93:C93"/>
    <mergeCell ref="F93:I93"/>
    <mergeCell ref="J93:K93"/>
    <mergeCell ref="L93:M93"/>
    <mergeCell ref="N93:O93"/>
    <mergeCell ref="P93:T93"/>
    <mergeCell ref="B92:C92"/>
    <mergeCell ref="F92:I92"/>
    <mergeCell ref="J92:K92"/>
    <mergeCell ref="L92:M92"/>
    <mergeCell ref="N92:O92"/>
    <mergeCell ref="P92:T92"/>
    <mergeCell ref="P90:T90"/>
    <mergeCell ref="B91:C91"/>
    <mergeCell ref="F91:I91"/>
    <mergeCell ref="J91:K91"/>
    <mergeCell ref="L91:M91"/>
    <mergeCell ref="N91:O91"/>
    <mergeCell ref="P91:T91"/>
    <mergeCell ref="B89:C89"/>
    <mergeCell ref="F89:I89"/>
    <mergeCell ref="J89:K89"/>
    <mergeCell ref="L89:M89"/>
    <mergeCell ref="N89:O89"/>
    <mergeCell ref="B90:C90"/>
    <mergeCell ref="F90:I90"/>
    <mergeCell ref="J90:K90"/>
    <mergeCell ref="L90:M90"/>
    <mergeCell ref="N90:O90"/>
    <mergeCell ref="B88:C88"/>
    <mergeCell ref="G88:H88"/>
    <mergeCell ref="I88:J88"/>
    <mergeCell ref="L88:N88"/>
    <mergeCell ref="O88:P88"/>
    <mergeCell ref="Q88:R88"/>
    <mergeCell ref="B87:C87"/>
    <mergeCell ref="F87:I87"/>
    <mergeCell ref="J87:M87"/>
    <mergeCell ref="N87:O87"/>
    <mergeCell ref="P87:Q87"/>
    <mergeCell ref="R87:U87"/>
    <mergeCell ref="B86:C86"/>
    <mergeCell ref="F86:I86"/>
    <mergeCell ref="J86:M86"/>
    <mergeCell ref="N86:O86"/>
    <mergeCell ref="P86:Q86"/>
    <mergeCell ref="R86:U86"/>
    <mergeCell ref="B85:C85"/>
    <mergeCell ref="F85:I85"/>
    <mergeCell ref="J85:M85"/>
    <mergeCell ref="N85:O85"/>
    <mergeCell ref="P85:Q85"/>
    <mergeCell ref="R85:U85"/>
    <mergeCell ref="B84:C84"/>
    <mergeCell ref="F84:I84"/>
    <mergeCell ref="J84:M84"/>
    <mergeCell ref="N84:O84"/>
    <mergeCell ref="P84:Q84"/>
    <mergeCell ref="R84:U84"/>
    <mergeCell ref="B83:C83"/>
    <mergeCell ref="F83:I83"/>
    <mergeCell ref="J83:M83"/>
    <mergeCell ref="N83:O83"/>
    <mergeCell ref="P83:Q83"/>
    <mergeCell ref="R83:U83"/>
    <mergeCell ref="B82:C82"/>
    <mergeCell ref="F82:I82"/>
    <mergeCell ref="J82:M82"/>
    <mergeCell ref="N82:O82"/>
    <mergeCell ref="P82:Q82"/>
    <mergeCell ref="R82:U82"/>
    <mergeCell ref="B81:C81"/>
    <mergeCell ref="F81:H81"/>
    <mergeCell ref="I81:K81"/>
    <mergeCell ref="N81:O81"/>
    <mergeCell ref="P81:Q81"/>
    <mergeCell ref="R81:T81"/>
    <mergeCell ref="R79:U79"/>
    <mergeCell ref="B80:C80"/>
    <mergeCell ref="F80:H80"/>
    <mergeCell ref="I80:K80"/>
    <mergeCell ref="L80:M80"/>
    <mergeCell ref="N80:O80"/>
    <mergeCell ref="P80:Q80"/>
    <mergeCell ref="R80:U80"/>
    <mergeCell ref="B79:C79"/>
    <mergeCell ref="F79:H79"/>
    <mergeCell ref="I79:K79"/>
    <mergeCell ref="L79:M79"/>
    <mergeCell ref="N79:O79"/>
    <mergeCell ref="P79:Q79"/>
    <mergeCell ref="R77:U77"/>
    <mergeCell ref="B78:C78"/>
    <mergeCell ref="F78:H78"/>
    <mergeCell ref="I78:K78"/>
    <mergeCell ref="L78:M78"/>
    <mergeCell ref="N78:O78"/>
    <mergeCell ref="P78:Q78"/>
    <mergeCell ref="R78:U78"/>
    <mergeCell ref="B77:C77"/>
    <mergeCell ref="F77:H77"/>
    <mergeCell ref="I77:K77"/>
    <mergeCell ref="L77:M77"/>
    <mergeCell ref="N77:O77"/>
    <mergeCell ref="P77:Q77"/>
    <mergeCell ref="R75:U75"/>
    <mergeCell ref="B76:C76"/>
    <mergeCell ref="F76:H76"/>
    <mergeCell ref="I76:K76"/>
    <mergeCell ref="L76:M76"/>
    <mergeCell ref="N76:O76"/>
    <mergeCell ref="P76:Q76"/>
    <mergeCell ref="R76:U76"/>
    <mergeCell ref="B75:C75"/>
    <mergeCell ref="F75:G75"/>
    <mergeCell ref="H75:J75"/>
    <mergeCell ref="L75:M75"/>
    <mergeCell ref="N75:O75"/>
    <mergeCell ref="P75:Q75"/>
    <mergeCell ref="R73:S73"/>
    <mergeCell ref="T73:U73"/>
    <mergeCell ref="B74:C74"/>
    <mergeCell ref="F74:G74"/>
    <mergeCell ref="H74:I74"/>
    <mergeCell ref="J74:K74"/>
    <mergeCell ref="L74:N74"/>
    <mergeCell ref="O74:P74"/>
    <mergeCell ref="Q74:R74"/>
    <mergeCell ref="S74:T74"/>
    <mergeCell ref="B73:C73"/>
    <mergeCell ref="F73:G73"/>
    <mergeCell ref="H73:I73"/>
    <mergeCell ref="J73:M73"/>
    <mergeCell ref="N73:O73"/>
    <mergeCell ref="P73:Q73"/>
    <mergeCell ref="R71:S71"/>
    <mergeCell ref="T71:U71"/>
    <mergeCell ref="B72:C72"/>
    <mergeCell ref="F72:G72"/>
    <mergeCell ref="H72:I72"/>
    <mergeCell ref="J72:M72"/>
    <mergeCell ref="N72:O72"/>
    <mergeCell ref="P72:Q72"/>
    <mergeCell ref="R72:S72"/>
    <mergeCell ref="T72:U72"/>
    <mergeCell ref="B71:C71"/>
    <mergeCell ref="F71:G71"/>
    <mergeCell ref="H71:I71"/>
    <mergeCell ref="J71:M71"/>
    <mergeCell ref="N71:O71"/>
    <mergeCell ref="P71:Q71"/>
    <mergeCell ref="T69:U69"/>
    <mergeCell ref="B70:C70"/>
    <mergeCell ref="F70:G70"/>
    <mergeCell ref="H70:I70"/>
    <mergeCell ref="J70:M70"/>
    <mergeCell ref="N70:O70"/>
    <mergeCell ref="P70:Q70"/>
    <mergeCell ref="R70:S70"/>
    <mergeCell ref="T70:U70"/>
    <mergeCell ref="P68:Q68"/>
    <mergeCell ref="R68:S68"/>
    <mergeCell ref="T68:U68"/>
    <mergeCell ref="B69:C69"/>
    <mergeCell ref="F69:G69"/>
    <mergeCell ref="H69:I69"/>
    <mergeCell ref="J69:M69"/>
    <mergeCell ref="N69:O69"/>
    <mergeCell ref="P69:Q69"/>
    <mergeCell ref="R69:S69"/>
    <mergeCell ref="B67:C67"/>
    <mergeCell ref="J67:K67"/>
    <mergeCell ref="L67:M67"/>
    <mergeCell ref="N67:O67"/>
    <mergeCell ref="P67:R67"/>
    <mergeCell ref="B68:C68"/>
    <mergeCell ref="F68:G68"/>
    <mergeCell ref="H68:I68"/>
    <mergeCell ref="J68:M68"/>
    <mergeCell ref="N68:O68"/>
    <mergeCell ref="B66:C66"/>
    <mergeCell ref="F66:I66"/>
    <mergeCell ref="J66:M66"/>
    <mergeCell ref="N66:P66"/>
    <mergeCell ref="Q66:R66"/>
    <mergeCell ref="S66:U66"/>
    <mergeCell ref="B65:C65"/>
    <mergeCell ref="F65:I65"/>
    <mergeCell ref="J65:M65"/>
    <mergeCell ref="N65:P65"/>
    <mergeCell ref="Q65:R65"/>
    <mergeCell ref="S65:U65"/>
    <mergeCell ref="B64:C64"/>
    <mergeCell ref="F64:I64"/>
    <mergeCell ref="J64:M64"/>
    <mergeCell ref="N64:P64"/>
    <mergeCell ref="Q64:R64"/>
    <mergeCell ref="S64:U64"/>
    <mergeCell ref="B63:C63"/>
    <mergeCell ref="F63:I63"/>
    <mergeCell ref="J63:M63"/>
    <mergeCell ref="N63:P63"/>
    <mergeCell ref="Q63:R63"/>
    <mergeCell ref="S63:U63"/>
    <mergeCell ref="B62:C62"/>
    <mergeCell ref="F62:I62"/>
    <mergeCell ref="J62:M62"/>
    <mergeCell ref="N62:P62"/>
    <mergeCell ref="Q62:R62"/>
    <mergeCell ref="S62:U62"/>
    <mergeCell ref="B60:C60"/>
    <mergeCell ref="N60:O60"/>
    <mergeCell ref="P60:Q60"/>
    <mergeCell ref="R60:T60"/>
    <mergeCell ref="B61:C61"/>
    <mergeCell ref="F61:I61"/>
    <mergeCell ref="J61:M61"/>
    <mergeCell ref="N61:P61"/>
    <mergeCell ref="Q61:R61"/>
    <mergeCell ref="S61:U61"/>
    <mergeCell ref="T58:U58"/>
    <mergeCell ref="B59:C59"/>
    <mergeCell ref="F59:G59"/>
    <mergeCell ref="H59:L59"/>
    <mergeCell ref="N59:O59"/>
    <mergeCell ref="P59:S59"/>
    <mergeCell ref="B57:C57"/>
    <mergeCell ref="F57:G57"/>
    <mergeCell ref="H57:L57"/>
    <mergeCell ref="N57:O57"/>
    <mergeCell ref="P57:S57"/>
    <mergeCell ref="B58:C58"/>
    <mergeCell ref="F58:G58"/>
    <mergeCell ref="H58:L58"/>
    <mergeCell ref="N58:O58"/>
    <mergeCell ref="P58:S58"/>
    <mergeCell ref="T55:U55"/>
    <mergeCell ref="B56:C56"/>
    <mergeCell ref="F56:G56"/>
    <mergeCell ref="H56:L56"/>
    <mergeCell ref="N56:O56"/>
    <mergeCell ref="P56:S56"/>
    <mergeCell ref="B55:C55"/>
    <mergeCell ref="F55:G55"/>
    <mergeCell ref="H55:L55"/>
    <mergeCell ref="N55:O55"/>
    <mergeCell ref="P55:Q55"/>
    <mergeCell ref="R55:S55"/>
    <mergeCell ref="S53:T53"/>
    <mergeCell ref="B54:C54"/>
    <mergeCell ref="F54:G54"/>
    <mergeCell ref="H54:L54"/>
    <mergeCell ref="M54:N54"/>
    <mergeCell ref="P54:Q54"/>
    <mergeCell ref="R54:S54"/>
    <mergeCell ref="T54:U54"/>
    <mergeCell ref="B52:C52"/>
    <mergeCell ref="F52:G52"/>
    <mergeCell ref="H52:L52"/>
    <mergeCell ref="M52:O52"/>
    <mergeCell ref="P52:U52"/>
    <mergeCell ref="B53:C53"/>
    <mergeCell ref="I53:K53"/>
    <mergeCell ref="L53:M53"/>
    <mergeCell ref="N53:P53"/>
    <mergeCell ref="Q53:R53"/>
    <mergeCell ref="B50:C50"/>
    <mergeCell ref="F50:G50"/>
    <mergeCell ref="H50:L50"/>
    <mergeCell ref="M50:O50"/>
    <mergeCell ref="P50:T50"/>
    <mergeCell ref="B51:C51"/>
    <mergeCell ref="F51:G51"/>
    <mergeCell ref="H51:L51"/>
    <mergeCell ref="M51:O51"/>
    <mergeCell ref="P51:T51"/>
    <mergeCell ref="B48:C48"/>
    <mergeCell ref="F48:G48"/>
    <mergeCell ref="H48:L48"/>
    <mergeCell ref="M48:O48"/>
    <mergeCell ref="P48:S48"/>
    <mergeCell ref="B49:C49"/>
    <mergeCell ref="F49:G49"/>
    <mergeCell ref="H49:L49"/>
    <mergeCell ref="M49:O49"/>
    <mergeCell ref="P49:T49"/>
    <mergeCell ref="B47:C47"/>
    <mergeCell ref="F47:G47"/>
    <mergeCell ref="H47:L47"/>
    <mergeCell ref="M47:O47"/>
    <mergeCell ref="P47:R47"/>
    <mergeCell ref="T47:U47"/>
    <mergeCell ref="B45:C45"/>
    <mergeCell ref="F45:G45"/>
    <mergeCell ref="H45:L45"/>
    <mergeCell ref="N45:O45"/>
    <mergeCell ref="P45:S45"/>
    <mergeCell ref="B46:C46"/>
    <mergeCell ref="L46:M46"/>
    <mergeCell ref="Q46:S46"/>
    <mergeCell ref="B44:C44"/>
    <mergeCell ref="F44:G44"/>
    <mergeCell ref="H44:L44"/>
    <mergeCell ref="N44:O44"/>
    <mergeCell ref="P44:S44"/>
    <mergeCell ref="T44:U44"/>
    <mergeCell ref="B43:C43"/>
    <mergeCell ref="F43:G43"/>
    <mergeCell ref="H43:L43"/>
    <mergeCell ref="N43:O43"/>
    <mergeCell ref="P43:S43"/>
    <mergeCell ref="T43:U43"/>
    <mergeCell ref="B42:C42"/>
    <mergeCell ref="F42:G42"/>
    <mergeCell ref="H42:L42"/>
    <mergeCell ref="N42:O42"/>
    <mergeCell ref="P42:S42"/>
    <mergeCell ref="T42:U42"/>
    <mergeCell ref="B41:C41"/>
    <mergeCell ref="F41:G41"/>
    <mergeCell ref="H41:L41"/>
    <mergeCell ref="N41:O41"/>
    <mergeCell ref="P41:S41"/>
    <mergeCell ref="T41:U41"/>
    <mergeCell ref="B40:C40"/>
    <mergeCell ref="F40:G40"/>
    <mergeCell ref="H40:L40"/>
    <mergeCell ref="N40:O40"/>
    <mergeCell ref="P40:S40"/>
    <mergeCell ref="T40:U40"/>
    <mergeCell ref="B38:C38"/>
    <mergeCell ref="G38:J38"/>
    <mergeCell ref="N38:O38"/>
    <mergeCell ref="P38:S38"/>
    <mergeCell ref="B39:C39"/>
    <mergeCell ref="J39:K39"/>
    <mergeCell ref="P39:R39"/>
    <mergeCell ref="B36:C36"/>
    <mergeCell ref="G36:J36"/>
    <mergeCell ref="P36:S36"/>
    <mergeCell ref="T36:U36"/>
    <mergeCell ref="B37:C37"/>
    <mergeCell ref="G37:J37"/>
    <mergeCell ref="K37:L37"/>
    <mergeCell ref="M37:N37"/>
    <mergeCell ref="P37:S37"/>
    <mergeCell ref="T37:U37"/>
    <mergeCell ref="B35:C35"/>
    <mergeCell ref="G35:J35"/>
    <mergeCell ref="K35:L35"/>
    <mergeCell ref="M35:N35"/>
    <mergeCell ref="P35:S35"/>
    <mergeCell ref="T35:U35"/>
    <mergeCell ref="B34:C34"/>
    <mergeCell ref="G34:J34"/>
    <mergeCell ref="K34:M34"/>
    <mergeCell ref="N34:O34"/>
    <mergeCell ref="P34:S34"/>
    <mergeCell ref="T34:U34"/>
    <mergeCell ref="R32:S32"/>
    <mergeCell ref="B33:C33"/>
    <mergeCell ref="F33:G33"/>
    <mergeCell ref="H33:I33"/>
    <mergeCell ref="J33:K33"/>
    <mergeCell ref="L33:M33"/>
    <mergeCell ref="P33:R33"/>
    <mergeCell ref="S33:T33"/>
    <mergeCell ref="B31:C31"/>
    <mergeCell ref="F31:I31"/>
    <mergeCell ref="J31:L31"/>
    <mergeCell ref="O31:R31"/>
    <mergeCell ref="B32:C32"/>
    <mergeCell ref="G32:H32"/>
    <mergeCell ref="I32:J32"/>
    <mergeCell ref="K32:L32"/>
    <mergeCell ref="N32:O32"/>
    <mergeCell ref="P32:Q32"/>
    <mergeCell ref="B29:C29"/>
    <mergeCell ref="F29:I29"/>
    <mergeCell ref="J29:L29"/>
    <mergeCell ref="O29:R29"/>
    <mergeCell ref="B30:C30"/>
    <mergeCell ref="F30:I30"/>
    <mergeCell ref="J30:L30"/>
    <mergeCell ref="O30:R30"/>
    <mergeCell ref="B27:C27"/>
    <mergeCell ref="F27:I27"/>
    <mergeCell ref="J27:K27"/>
    <mergeCell ref="O27:R27"/>
    <mergeCell ref="T27:U27"/>
    <mergeCell ref="B28:C28"/>
    <mergeCell ref="F28:I28"/>
    <mergeCell ref="L28:M28"/>
    <mergeCell ref="O28:R28"/>
    <mergeCell ref="T28:U28"/>
    <mergeCell ref="B25:C25"/>
    <mergeCell ref="F25:I25"/>
    <mergeCell ref="J25:K25"/>
    <mergeCell ref="T25:U25"/>
    <mergeCell ref="B26:C26"/>
    <mergeCell ref="H26:I26"/>
    <mergeCell ref="J26:K26"/>
    <mergeCell ref="L26:M26"/>
    <mergeCell ref="P26:S26"/>
    <mergeCell ref="B24:C24"/>
    <mergeCell ref="F24:G24"/>
    <mergeCell ref="H24:I24"/>
    <mergeCell ref="J24:K24"/>
    <mergeCell ref="N24:O24"/>
    <mergeCell ref="P24:S24"/>
    <mergeCell ref="B23:C23"/>
    <mergeCell ref="F23:G23"/>
    <mergeCell ref="H23:I23"/>
    <mergeCell ref="J23:K23"/>
    <mergeCell ref="N23:O23"/>
    <mergeCell ref="P23:T23"/>
    <mergeCell ref="P21:T21"/>
    <mergeCell ref="B22:C22"/>
    <mergeCell ref="F22:G22"/>
    <mergeCell ref="H22:I22"/>
    <mergeCell ref="J22:K22"/>
    <mergeCell ref="N22:O22"/>
    <mergeCell ref="P22:T22"/>
    <mergeCell ref="B21:C21"/>
    <mergeCell ref="F21:G21"/>
    <mergeCell ref="H21:I21"/>
    <mergeCell ref="J21:K21"/>
    <mergeCell ref="L21:M21"/>
    <mergeCell ref="N21:O21"/>
    <mergeCell ref="T19:U19"/>
    <mergeCell ref="B20:C20"/>
    <mergeCell ref="F20:G20"/>
    <mergeCell ref="H20:I20"/>
    <mergeCell ref="J20:K20"/>
    <mergeCell ref="L20:M20"/>
    <mergeCell ref="P20:T20"/>
    <mergeCell ref="P18:Q18"/>
    <mergeCell ref="R18:S18"/>
    <mergeCell ref="B19:C19"/>
    <mergeCell ref="F19:G19"/>
    <mergeCell ref="H19:I19"/>
    <mergeCell ref="J19:K19"/>
    <mergeCell ref="L19:M19"/>
    <mergeCell ref="N19:O19"/>
    <mergeCell ref="P19:Q19"/>
    <mergeCell ref="R19:S19"/>
    <mergeCell ref="B17:C17"/>
    <mergeCell ref="F17:I17"/>
    <mergeCell ref="J17:M17"/>
    <mergeCell ref="P17:Q17"/>
    <mergeCell ref="R17:T17"/>
    <mergeCell ref="B18:C18"/>
    <mergeCell ref="F18:G18"/>
    <mergeCell ref="H18:I18"/>
    <mergeCell ref="J18:M18"/>
    <mergeCell ref="N18:O18"/>
    <mergeCell ref="B16:C16"/>
    <mergeCell ref="F16:I16"/>
    <mergeCell ref="J16:M16"/>
    <mergeCell ref="N16:O16"/>
    <mergeCell ref="P16:R16"/>
    <mergeCell ref="S16:U16"/>
    <mergeCell ref="B15:C15"/>
    <mergeCell ref="F15:I15"/>
    <mergeCell ref="J15:M15"/>
    <mergeCell ref="N15:O15"/>
    <mergeCell ref="P15:R15"/>
    <mergeCell ref="S15:U15"/>
    <mergeCell ref="B14:C14"/>
    <mergeCell ref="F14:I14"/>
    <mergeCell ref="J14:M14"/>
    <mergeCell ref="N14:O14"/>
    <mergeCell ref="P14:Q14"/>
    <mergeCell ref="S14:U14"/>
    <mergeCell ref="B13:C13"/>
    <mergeCell ref="F13:I13"/>
    <mergeCell ref="J13:M13"/>
    <mergeCell ref="N13:O13"/>
    <mergeCell ref="Q13:R13"/>
    <mergeCell ref="S13:U13"/>
    <mergeCell ref="F11:G11"/>
    <mergeCell ref="H11:I11"/>
    <mergeCell ref="R11:S11"/>
    <mergeCell ref="T11:U11"/>
    <mergeCell ref="B12:C12"/>
    <mergeCell ref="F12:I12"/>
    <mergeCell ref="J12:M12"/>
    <mergeCell ref="N12:O12"/>
    <mergeCell ref="P12:Q12"/>
    <mergeCell ref="R12:T12"/>
    <mergeCell ref="F10:G10"/>
    <mergeCell ref="H10:I10"/>
    <mergeCell ref="J10:M10"/>
    <mergeCell ref="P10:Q10"/>
    <mergeCell ref="R10:S10"/>
    <mergeCell ref="T10:U10"/>
    <mergeCell ref="T8:U8"/>
    <mergeCell ref="F9:G9"/>
    <mergeCell ref="H9:I9"/>
    <mergeCell ref="J9:M9"/>
    <mergeCell ref="N9:O9"/>
    <mergeCell ref="P9:Q9"/>
    <mergeCell ref="R9:S9"/>
    <mergeCell ref="T9:U9"/>
    <mergeCell ref="F8:G8"/>
    <mergeCell ref="H8:I8"/>
    <mergeCell ref="J8:M8"/>
    <mergeCell ref="N8:O8"/>
    <mergeCell ref="P8:Q8"/>
    <mergeCell ref="R8:S8"/>
    <mergeCell ref="F7:G7"/>
    <mergeCell ref="H7:I7"/>
    <mergeCell ref="J7:M7"/>
    <mergeCell ref="P7:Q7"/>
    <mergeCell ref="R7:S7"/>
    <mergeCell ref="T7:U7"/>
    <mergeCell ref="J5:M5"/>
    <mergeCell ref="P5:Q5"/>
    <mergeCell ref="R5:S5"/>
    <mergeCell ref="F6:G6"/>
    <mergeCell ref="H6:I6"/>
    <mergeCell ref="J6:M6"/>
    <mergeCell ref="N6:O6"/>
    <mergeCell ref="P6:Q6"/>
    <mergeCell ref="R6:S6"/>
  </mergeCells>
  <hyperlinks>
    <hyperlink ref="D1" display="PERIODE PRECEDENTE"/>
    <hyperlink ref="E1" display="PERIODE SUIVANTE"/>
    <hyperlink ref="F1" r:id="rId1" display="javascript:window.print();"/>
    <hyperlink ref="G1" r:id="rId2" display="http://esftoussuire.dyndns.org/index.html"/>
    <hyperlink ref="P5" display="lp1e"/>
    <hyperlink ref="R5" display="LP1"/>
    <hyperlink ref="F6" display="LP1"/>
    <hyperlink ref="H6" display="LP1"/>
    <hyperlink ref="N6" display="LP1"/>
    <hyperlink ref="P6" display="lp1e"/>
    <hyperlink ref="R6" display="LP1"/>
    <hyperlink ref="F7" display="lp1e"/>
    <hyperlink ref="H7" display="lp1e"/>
    <hyperlink ref="P7" display="lp1e"/>
    <hyperlink ref="R7" display="LP1"/>
    <hyperlink ref="T7" display="LP1"/>
    <hyperlink ref="F8" display="lp1e"/>
    <hyperlink ref="H8" display="lp1e"/>
    <hyperlink ref="N8" display="LP1"/>
    <hyperlink ref="P8" display="lp1e"/>
    <hyperlink ref="R8" display="LP1"/>
    <hyperlink ref="T8" display="LP1"/>
    <hyperlink ref="F9" display="lp1e"/>
    <hyperlink ref="H9" display="lp1e"/>
    <hyperlink ref="N9" display="lp1eam"/>
    <hyperlink ref="P9" display="lp1e"/>
    <hyperlink ref="R9" display="LP1"/>
    <hyperlink ref="T9" display="lp1eam"/>
    <hyperlink ref="F10" display="lp1e"/>
    <hyperlink ref="H10" display="lp1e"/>
    <hyperlink ref="P10" display="lp1e"/>
    <hyperlink ref="R10" display="LP1"/>
    <hyperlink ref="T10" display="lp1eam"/>
    <hyperlink ref="F11" display="lp1e"/>
    <hyperlink ref="H11" display="lp1e"/>
    <hyperlink ref="R11" display="lp1e"/>
    <hyperlink ref="T11" display="lp1e"/>
    <hyperlink ref="D12" display="ABS"/>
    <hyperlink ref="N12" display="lp1e"/>
    <hyperlink ref="P12" display="lp1e"/>
    <hyperlink ref="R12" display="LPmax1"/>
    <hyperlink ref="N13" display="lp1e"/>
    <hyperlink ref="Q13" display="LP1am"/>
    <hyperlink ref="S13" display="lpMax1eam"/>
    <hyperlink ref="N14" display="lp1e"/>
    <hyperlink ref="P14" display="lp1e"/>
    <hyperlink ref="S14" display="lpMax1eam"/>
    <hyperlink ref="N15" display="lp1e"/>
    <hyperlink ref="P15" display="lpMax1eam"/>
    <hyperlink ref="S15" display="lpMax1eam"/>
    <hyperlink ref="N16" display="LP1am"/>
    <hyperlink ref="P16" display="lpMax1eam"/>
    <hyperlink ref="S16" display="lpMax1eam"/>
    <hyperlink ref="P17" display="lp1e"/>
    <hyperlink ref="R17" display="LPmax1"/>
    <hyperlink ref="F18" display="LP1"/>
    <hyperlink ref="H18" display="LP1"/>
    <hyperlink ref="N18" display="lp1eam"/>
    <hyperlink ref="P18" display="lp1e"/>
    <hyperlink ref="R18" display="lp1e"/>
    <hyperlink ref="F19" display="LPPRO1hE"/>
    <hyperlink ref="H19" display="lp1e"/>
    <hyperlink ref="J19" display="LP1"/>
    <hyperlink ref="L19" display="LP1"/>
    <hyperlink ref="N19" display="LP1"/>
    <hyperlink ref="P19" display="lp1e"/>
    <hyperlink ref="R19" display="lp1e"/>
    <hyperlink ref="T19" display="LP1"/>
    <hyperlink ref="F20" display="LPPRO1hE"/>
    <hyperlink ref="H20" display="lp1e"/>
    <hyperlink ref="J20" display="LP1"/>
    <hyperlink ref="L20" display="LP1"/>
    <hyperlink ref="P20" display="RUADE"/>
    <hyperlink ref="F21" display="LPPRO1hE"/>
    <hyperlink ref="H21" display="lp1e"/>
    <hyperlink ref="J21" display="LP1"/>
    <hyperlink ref="L21" display="LP1"/>
    <hyperlink ref="N21" display="LP1"/>
    <hyperlink ref="P21" display="RUADE"/>
    <hyperlink ref="F22" display="LPPRO1hE"/>
    <hyperlink ref="H22" display="lp1e"/>
    <hyperlink ref="J22" display="LP1"/>
    <hyperlink ref="N22" display="LP1"/>
    <hyperlink ref="P22" display="RUADE"/>
    <hyperlink ref="F23" display="LPPRO1hE"/>
    <hyperlink ref="H23" display="lp1e"/>
    <hyperlink ref="J23" display="LP1"/>
    <hyperlink ref="N23" display="LP1"/>
    <hyperlink ref="P23" display="RUADE"/>
    <hyperlink ref="F24" display="LPPRO1hE"/>
    <hyperlink ref="H24" display="lp1e"/>
    <hyperlink ref="J24" display="LP1"/>
    <hyperlink ref="N24" display="LP1"/>
    <hyperlink ref="P24" display="LYON"/>
    <hyperlink ref="F25" display="EDELW"/>
    <hyperlink ref="J25" display="lp1e"/>
    <hyperlink ref="T25" display="LP1"/>
    <hyperlink ref="D26" display="ABS"/>
    <hyperlink ref="H26" display="lp1e"/>
    <hyperlink ref="J26" display="LP1"/>
    <hyperlink ref="L26" display="LP1"/>
    <hyperlink ref="F27" display="dahu"/>
    <hyperlink ref="J27" display="LP1am"/>
    <hyperlink ref="O27" display="dahu"/>
    <hyperlink ref="T27" display="LP1"/>
    <hyperlink ref="F28" display="dahu"/>
    <hyperlink ref="L28" display="LP1"/>
    <hyperlink ref="O28" display="dahu"/>
    <hyperlink ref="T28" display="LP1"/>
    <hyperlink ref="F29" display="dahu"/>
    <hyperlink ref="J29" display="LPmax1"/>
    <hyperlink ref="O29" display="dahu"/>
    <hyperlink ref="F30" display="dahu"/>
    <hyperlink ref="J30" display="LPmax1"/>
    <hyperlink ref="O30" display="dahu"/>
    <hyperlink ref="F31" display="dahu"/>
    <hyperlink ref="J31" display="LPmax1"/>
    <hyperlink ref="O31" display="dahu"/>
    <hyperlink ref="G32" display="lp1e"/>
    <hyperlink ref="I32" display="lp1e"/>
    <hyperlink ref="K32" display="lp1e"/>
    <hyperlink ref="N32" display="lp1e"/>
    <hyperlink ref="P32" display="lp1e"/>
    <hyperlink ref="R32" display="lp1e"/>
    <hyperlink ref="D33" display="ABS"/>
    <hyperlink ref="F33" display="LP1"/>
    <hyperlink ref="H33" display="lp1e"/>
    <hyperlink ref="J33" display="LP1"/>
    <hyperlink ref="L33" display="lp1e"/>
    <hyperlink ref="P33" display="LPmax1"/>
    <hyperlink ref="S33" display="LP1"/>
    <hyperlink ref="G34" display="dahu"/>
    <hyperlink ref="K34" display="LPmax1"/>
    <hyperlink ref="N34" display="LP1"/>
    <hyperlink ref="P34" display="dahu"/>
    <hyperlink ref="T34" display="LP1"/>
    <hyperlink ref="G35" display="dahu"/>
    <hyperlink ref="K35" display="LP1"/>
    <hyperlink ref="M35" display="LP1"/>
    <hyperlink ref="P35" display="dahu"/>
    <hyperlink ref="T35" display="LP1"/>
    <hyperlink ref="G36" display="dahu"/>
    <hyperlink ref="P36" display="dahu"/>
    <hyperlink ref="T36" display="LP1"/>
    <hyperlink ref="G37" display="dahu"/>
    <hyperlink ref="K37" display="LP1"/>
    <hyperlink ref="M37" display="LP1"/>
    <hyperlink ref="P37" display="dahu"/>
    <hyperlink ref="T37" display="LP1"/>
    <hyperlink ref="G38" display="dahu"/>
    <hyperlink ref="N38" display="LP1am"/>
    <hyperlink ref="P38" display="dahu"/>
    <hyperlink ref="J39" display="LP1am"/>
    <hyperlink ref="P39" display="LPmax1"/>
    <hyperlink ref="F40" display="LP1"/>
    <hyperlink ref="N40" display="LP1"/>
    <hyperlink ref="T40" display="LP1"/>
    <hyperlink ref="F41" display="LP1"/>
    <hyperlink ref="N41" display="LP1"/>
    <hyperlink ref="T41" display="LPPRO1H"/>
    <hyperlink ref="F42" display="LPPRO1H"/>
    <hyperlink ref="N42" display="LP1"/>
    <hyperlink ref="T42" display="LPPRO1H"/>
    <hyperlink ref="F43" display="LPPRO1H"/>
    <hyperlink ref="N43" display="LP1"/>
    <hyperlink ref="T43" display="LP1"/>
    <hyperlink ref="F44" display="LP1"/>
    <hyperlink ref="N44" display="LP1"/>
    <hyperlink ref="T44" display="LPPRO1H"/>
    <hyperlink ref="F45" display="LPPRO1H"/>
    <hyperlink ref="N45" display="LP1"/>
    <hyperlink ref="L46" display="LP1"/>
    <hyperlink ref="Q46" display="lpMax1eam"/>
    <hyperlink ref="F47" display="LPPRO1hE"/>
    <hyperlink ref="M47" display="lpMax1e"/>
    <hyperlink ref="P47" display="lpMax1eam"/>
    <hyperlink ref="T47" display="LPPRO1H"/>
    <hyperlink ref="F48" display="LPPRO1hE"/>
    <hyperlink ref="M48" display="lpMax1e"/>
    <hyperlink ref="P48" display="LYON"/>
    <hyperlink ref="F49" display="LPPRO1hE"/>
    <hyperlink ref="M49" display="lpMax1e"/>
    <hyperlink ref="P49" display="LYON"/>
    <hyperlink ref="F50" display="LPPRO1hE"/>
    <hyperlink ref="M50" display="lpMax1e"/>
    <hyperlink ref="P50" display="LYON"/>
    <hyperlink ref="F51" display="LPPRO1hE"/>
    <hyperlink ref="M51" display="lpMax1e"/>
    <hyperlink ref="P51" display="LYON"/>
    <hyperlink ref="F52" display="LPPRO1hE"/>
    <hyperlink ref="M52" display="lpMax1e"/>
    <hyperlink ref="P52" display="IND"/>
    <hyperlink ref="I53" display="lpMax1e"/>
    <hyperlink ref="L53" display="lp1e"/>
    <hyperlink ref="N53" display="LPmax1"/>
    <hyperlink ref="Q53" display="LP1"/>
    <hyperlink ref="S53" display="LP1"/>
    <hyperlink ref="F54" display="LPPRO1H"/>
    <hyperlink ref="M54" display="lp1e"/>
    <hyperlink ref="P54" display="lp1e"/>
    <hyperlink ref="R54" display="lp1e"/>
    <hyperlink ref="T54" display="LPPRO1H"/>
    <hyperlink ref="F55" display="LPPRO1H"/>
    <hyperlink ref="N55" display="lp1e"/>
    <hyperlink ref="P55" display="lp1e"/>
    <hyperlink ref="R55" display="LP1"/>
    <hyperlink ref="T55" display="LP1"/>
    <hyperlink ref="F56" display="LPPRO1H"/>
    <hyperlink ref="N56" display="lp1e"/>
    <hyperlink ref="F57" display="LPPRO1H"/>
    <hyperlink ref="N57" display="lp1e"/>
    <hyperlink ref="F58" display="LPPRO1H"/>
    <hyperlink ref="N58" display="lp1e"/>
    <hyperlink ref="T58" display="LPPRO1H"/>
    <hyperlink ref="F59" display="LPPRO1H"/>
    <hyperlink ref="N59" display="lp1e"/>
    <hyperlink ref="N60" display="lp1e"/>
    <hyperlink ref="P60" display="lp1eam"/>
    <hyperlink ref="R60" display="LPmax1"/>
    <hyperlink ref="N61" display="lpMax1eam"/>
    <hyperlink ref="Q61" display="lp1eam"/>
    <hyperlink ref="S61" display="lpMax1eam"/>
    <hyperlink ref="N62" display="lpMax1eam"/>
    <hyperlink ref="Q62" display="lp1eam"/>
    <hyperlink ref="S62" display="lpMax1eam"/>
    <hyperlink ref="N63" display="lpMax1eam"/>
    <hyperlink ref="Q63" display="lp1eam"/>
    <hyperlink ref="S63" display="lpMax1eam"/>
    <hyperlink ref="N64" display="lpMax1eam"/>
    <hyperlink ref="Q64" display="lp1eam"/>
    <hyperlink ref="S64" display="lpMax1eam"/>
    <hyperlink ref="N65" display="lpMax1eam"/>
    <hyperlink ref="Q65" display="lp1eam"/>
    <hyperlink ref="S65" display="lpMax1eam"/>
    <hyperlink ref="N66" display="lpMax1eam"/>
    <hyperlink ref="Q66" display="lp1eam"/>
    <hyperlink ref="S66" display="lpMax1eam"/>
    <hyperlink ref="J67" display="lp1e"/>
    <hyperlink ref="L67" display="LP1"/>
    <hyperlink ref="N67" display="LP1"/>
    <hyperlink ref="P67" display="LPmax1"/>
    <hyperlink ref="D68" display="ABS"/>
    <hyperlink ref="F68" display="LP1"/>
    <hyperlink ref="H68" display="LP1"/>
    <hyperlink ref="N68" display="lp1eam"/>
    <hyperlink ref="P68" display="lp1eam"/>
    <hyperlink ref="R68" display="LP1"/>
    <hyperlink ref="T68" display="LP1"/>
    <hyperlink ref="F69" display="LP1"/>
    <hyperlink ref="H69" display="LP1"/>
    <hyperlink ref="N69" display="lp1eam"/>
    <hyperlink ref="P69" display="lp1eam"/>
    <hyperlink ref="R69" display="LP1"/>
    <hyperlink ref="T69" display="LP1"/>
    <hyperlink ref="F70" display="LP1"/>
    <hyperlink ref="H70" display="LP1"/>
    <hyperlink ref="N70" display="lp1eam"/>
    <hyperlink ref="P70" display="lp1eam"/>
    <hyperlink ref="R70" display="LP1"/>
    <hyperlink ref="T70" display="LP1"/>
    <hyperlink ref="F71" display="LP1"/>
    <hyperlink ref="H71" display="lp1e"/>
    <hyperlink ref="N71" display="lp1eam"/>
    <hyperlink ref="P71" display="lp1eam"/>
    <hyperlink ref="R71" display="LP1"/>
    <hyperlink ref="T71" display="LP1"/>
    <hyperlink ref="F72" display="lp1e"/>
    <hyperlink ref="H72" display="lp1e"/>
    <hyperlink ref="N72" display="lp1eam"/>
    <hyperlink ref="P72" display="lp1eam"/>
    <hyperlink ref="R72" display="LP1"/>
    <hyperlink ref="T72" display="LP1"/>
    <hyperlink ref="F73" display="lp1e"/>
    <hyperlink ref="H73" display="lp1e"/>
    <hyperlink ref="N73" display="lp1eam"/>
    <hyperlink ref="P73" display="lp1eam"/>
    <hyperlink ref="R73" display="LP1"/>
    <hyperlink ref="T73" display="LP1"/>
    <hyperlink ref="F74" display="IND"/>
    <hyperlink ref="H74" display="LP1"/>
    <hyperlink ref="J74" display="LP1"/>
    <hyperlink ref="L74" display="lpMax1e"/>
    <hyperlink ref="O74" display="lp1eam"/>
    <hyperlink ref="Q74" display="lp1eam"/>
    <hyperlink ref="S74" display="lp1eam"/>
    <hyperlink ref="D75" display="ABS"/>
    <hyperlink ref="F75" display="LP1"/>
    <hyperlink ref="H75" display="lpMax1e"/>
    <hyperlink ref="L75" display="lp1e"/>
    <hyperlink ref="N75" display="LP1"/>
    <hyperlink ref="P75" display="LP1"/>
    <hyperlink ref="F76" display="lpMax1e"/>
    <hyperlink ref="I76" display="lpMax1e"/>
    <hyperlink ref="L76" display="lp1e"/>
    <hyperlink ref="N76" display="LP1"/>
    <hyperlink ref="P76" display="LP1"/>
    <hyperlink ref="F77" display="lpMax1e"/>
    <hyperlink ref="I77" display="lpMax1e"/>
    <hyperlink ref="L77" display="lp1e"/>
    <hyperlink ref="N77" display="LP1"/>
    <hyperlink ref="P77" display="LP1"/>
    <hyperlink ref="F78" display="lpMax1e"/>
    <hyperlink ref="I78" display="lpMax1e"/>
    <hyperlink ref="L78" display="lp1e"/>
    <hyperlink ref="N78" display="LP1"/>
    <hyperlink ref="P78" display="LP1"/>
    <hyperlink ref="F79" display="lpMax1e"/>
    <hyperlink ref="I79" display="lpMax1e"/>
    <hyperlink ref="L79" display="lp1e"/>
    <hyperlink ref="N79" display="LP1"/>
    <hyperlink ref="P79" display="LP1"/>
    <hyperlink ref="F80" display="lpMax1e"/>
    <hyperlink ref="I80" display="lpMax1e"/>
    <hyperlink ref="L80" display="lp1e"/>
    <hyperlink ref="N80" display="LP1"/>
    <hyperlink ref="P80" display="LP1"/>
    <hyperlink ref="F81" display="lpMax1e"/>
    <hyperlink ref="I81" display="lpMax1e"/>
    <hyperlink ref="N81" display="LP1"/>
    <hyperlink ref="P81" display="lp1eam"/>
    <hyperlink ref="R81" display="LPmax1"/>
    <hyperlink ref="N82" display="lp1e"/>
    <hyperlink ref="P82" display="lp1eam"/>
    <hyperlink ref="N83" display="lp1e"/>
    <hyperlink ref="P83" display="lp1eam"/>
    <hyperlink ref="N84" display="lp1e"/>
    <hyperlink ref="P84" display="lp1eam"/>
    <hyperlink ref="N85" display="lp1e"/>
    <hyperlink ref="P85" display="lp1eam"/>
    <hyperlink ref="N86" display="lp1e"/>
    <hyperlink ref="P86" display="lp1eam"/>
    <hyperlink ref="N87" display="lp1e"/>
    <hyperlink ref="P87" display="lp1eam"/>
    <hyperlink ref="G88" display="LP1am"/>
    <hyperlink ref="I88" display="LP1am"/>
    <hyperlink ref="L88" display="lpMax1e"/>
    <hyperlink ref="O88" display="LP1am"/>
    <hyperlink ref="Q88" display="LP1am"/>
    <hyperlink ref="J89" display="lp1e"/>
    <hyperlink ref="L89" display="LP1"/>
    <hyperlink ref="N89" display="LP1"/>
    <hyperlink ref="J90" display="lp1e"/>
    <hyperlink ref="L90" display="LP1"/>
    <hyperlink ref="N90" display="LP1"/>
    <hyperlink ref="J91" display="LP1"/>
    <hyperlink ref="L91" display="LP1"/>
    <hyperlink ref="N91" display="LP1"/>
    <hyperlink ref="J92" display="LP1"/>
    <hyperlink ref="L92" display="LP1"/>
    <hyperlink ref="N92" display="LP1"/>
    <hyperlink ref="J93" display="LP1"/>
    <hyperlink ref="L93" display="LP1"/>
    <hyperlink ref="N93" display="LP1"/>
    <hyperlink ref="J94" display="LP1"/>
    <hyperlink ref="L94" display="LP1"/>
    <hyperlink ref="N94" display="LP1"/>
    <hyperlink ref="F95" display="LPPRO1H"/>
    <hyperlink ref="H95" display="lp1e"/>
    <hyperlink ref="J95" display="LP1"/>
    <hyperlink ref="L95" display="LP1"/>
    <hyperlink ref="P95" display="LP1"/>
    <hyperlink ref="H96" display="LPmax1"/>
    <hyperlink ref="K96" display="lp1e"/>
    <hyperlink ref="M96" display="LPmax1"/>
    <hyperlink ref="P96" display="LPmax1"/>
    <hyperlink ref="G97" display="dahu"/>
    <hyperlink ref="K97" display="LPmax1"/>
    <hyperlink ref="N97" display="LP1"/>
    <hyperlink ref="P97" display="dahu"/>
    <hyperlink ref="T97" display="lp1e"/>
    <hyperlink ref="G98" display="dahu"/>
    <hyperlink ref="K98" display="LPmax1"/>
    <hyperlink ref="N98" display="LP1"/>
    <hyperlink ref="P98" display="dahu"/>
    <hyperlink ref="T98" display="lp1e"/>
    <hyperlink ref="G99" display="dahu"/>
    <hyperlink ref="K99" display="LPmax1"/>
    <hyperlink ref="N99" display="LP1"/>
    <hyperlink ref="P99" display="dahu"/>
    <hyperlink ref="T99" display="lp1e"/>
    <hyperlink ref="G100" display="dahu"/>
    <hyperlink ref="K100" display="LPmax1"/>
    <hyperlink ref="P100" display="dahu"/>
    <hyperlink ref="T100" display="lp1e"/>
    <hyperlink ref="G101" display="dahu"/>
    <hyperlink ref="K101" display="IND"/>
    <hyperlink ref="M101" display="LPmax1"/>
    <hyperlink ref="P101" display="dahu"/>
    <hyperlink ref="T101" display="lp1e"/>
    <hyperlink ref="I102" display="GROUPE"/>
    <hyperlink ref="M102" display="PROVIS"/>
    <hyperlink ref="O102" display="GROUPE"/>
    <hyperlink ref="F103" display="GROUPE"/>
    <hyperlink ref="M103" display="PROVIS"/>
    <hyperlink ref="O103" display="GROUPE"/>
    <hyperlink ref="G104" display="dahu"/>
    <hyperlink ref="O104" display="GROUPE"/>
    <hyperlink ref="G105" display="dahu"/>
    <hyperlink ref="O105" display="IND"/>
    <hyperlink ref="Q105" display="IND"/>
    <hyperlink ref="S105" display="IND"/>
    <hyperlink ref="U105" display="IND"/>
    <hyperlink ref="G106" display="dahu"/>
    <hyperlink ref="P106" display="IND"/>
    <hyperlink ref="R106" display="IND"/>
    <hyperlink ref="T106" display="IND"/>
    <hyperlink ref="G107" display="dahu"/>
    <hyperlink ref="P107" display="ABS"/>
    <hyperlink ref="P108" display="lp1eam"/>
    <hyperlink ref="F110" display="LPPRO1H"/>
    <hyperlink ref="H110" display="LPmax1"/>
    <hyperlink ref="M110" display="LPmax1"/>
    <hyperlink ref="P110" display="lp1e"/>
    <hyperlink ref="R110" display="LP1am"/>
    <hyperlink ref="F111" display="LPPRO1H"/>
    <hyperlink ref="H111" display="LPmax1"/>
    <hyperlink ref="K111" display="lp1e"/>
    <hyperlink ref="M111" display="LPmax1"/>
    <hyperlink ref="P111" display="LP1"/>
    <hyperlink ref="R111" display="LP1"/>
    <hyperlink ref="F112" display="LPPRO1H"/>
    <hyperlink ref="H112" display="LPmax1"/>
    <hyperlink ref="K112" display="lp1e"/>
    <hyperlink ref="M112" display="LPmax1"/>
    <hyperlink ref="P112" display="LP1am"/>
    <hyperlink ref="F113" display="LPPRO1H"/>
    <hyperlink ref="H113" display="LPmax1"/>
    <hyperlink ref="K113" display="lp1e"/>
    <hyperlink ref="M113" display="LPmax1"/>
    <hyperlink ref="P113" display="LP1am"/>
    <hyperlink ref="R113" display="LP1am"/>
    <hyperlink ref="T113" display="LP1am"/>
    <hyperlink ref="F114" display="LPPRO1H"/>
    <hyperlink ref="H114" display="LPmax1"/>
    <hyperlink ref="K114" display="lp1e"/>
    <hyperlink ref="M114" display="LPmax1"/>
    <hyperlink ref="P114" display="LP1am"/>
    <hyperlink ref="R114" display="LP1am"/>
    <hyperlink ref="F115" display="LPPRO1H"/>
    <hyperlink ref="H115" display="LPmax1"/>
    <hyperlink ref="K115" display="lp1e"/>
    <hyperlink ref="M115" display="LPmax1"/>
    <hyperlink ref="P115" display="LP1"/>
    <hyperlink ref="H116" display="lpMax1e"/>
    <hyperlink ref="P116" display="lp1e"/>
    <hyperlink ref="N117" display="LPPRO1hE"/>
    <hyperlink ref="M118" display="LPmax1"/>
    <hyperlink ref="F119" display="LPPRO1H"/>
    <hyperlink ref="M119" display="LPmaxAM1"/>
    <hyperlink ref="F120" display="LPPRO1hE"/>
    <hyperlink ref="G120" display="LPPRO1hE"/>
    <hyperlink ref="N121" display="LP1am"/>
    <hyperlink ref="M122" display="LPmax1"/>
    <hyperlink ref="H125" display="LYON"/>
    <hyperlink ref="H126" display="LYON"/>
    <hyperlink ref="H127" display="LYON"/>
    <hyperlink ref="H128" display="LYON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baptiste 2012</vt:lpstr>
      <vt:lpstr>nadine 2012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TAXIBEL</dc:creator>
  <cp:lastModifiedBy>TAXIBEL</cp:lastModifiedBy>
  <dcterms:created xsi:type="dcterms:W3CDTF">2012-12-10T21:25:22Z</dcterms:created>
  <dcterms:modified xsi:type="dcterms:W3CDTF">2012-12-10T21:28:02Z</dcterms:modified>
</cp:coreProperties>
</file>